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65" yWindow="45" windowWidth="15480" windowHeight="8280"/>
  </bookViews>
  <sheets>
    <sheet name="Inicio" sheetId="13" r:id="rId1"/>
    <sheet name="Fuente" sheetId="1" r:id="rId2"/>
    <sheet name="5.1" sheetId="44" r:id="rId3"/>
    <sheet name="5.2" sheetId="45" r:id="rId4"/>
    <sheet name="5.3" sheetId="46" r:id="rId5"/>
    <sheet name="6.1" sheetId="47" r:id="rId6"/>
    <sheet name="6.2" sheetId="48" r:id="rId7"/>
    <sheet name="6.3" sheetId="49" r:id="rId8"/>
  </sheets>
  <definedNames>
    <definedName name="_xlnm.Print_Area" localSheetId="1">Fuente!$A$1:$L$3</definedName>
    <definedName name="_xlnm.Print_Area" localSheetId="0">Inicio!$A$1:$K$6</definedName>
    <definedName name="OLE_LINK1" localSheetId="1">Fuente!#REF!</definedName>
  </definedNames>
  <calcPr calcId="145621"/>
</workbook>
</file>

<file path=xl/calcChain.xml><?xml version="1.0" encoding="utf-8"?>
<calcChain xmlns="http://schemas.openxmlformats.org/spreadsheetml/2006/main">
  <c r="L23" i="45" l="1"/>
  <c r="L22" i="45"/>
  <c r="L21" i="45"/>
  <c r="L20" i="45"/>
  <c r="L19" i="45"/>
  <c r="L18" i="45"/>
  <c r="L17" i="45"/>
  <c r="L16" i="45"/>
  <c r="L15" i="45"/>
  <c r="L14" i="45"/>
  <c r="L13" i="45"/>
  <c r="L12" i="45"/>
  <c r="L11" i="45"/>
  <c r="L10" i="45"/>
  <c r="J23" i="45"/>
  <c r="J22" i="45"/>
  <c r="J21" i="45"/>
  <c r="J20" i="45"/>
  <c r="J19" i="45"/>
  <c r="J18" i="45"/>
  <c r="J17" i="45"/>
  <c r="J16" i="45"/>
  <c r="J15" i="45"/>
  <c r="J14" i="45"/>
  <c r="J13" i="45"/>
  <c r="J12" i="45"/>
  <c r="J11" i="45"/>
  <c r="J10" i="45"/>
  <c r="H23" i="45"/>
  <c r="H22" i="45"/>
  <c r="H21" i="45"/>
  <c r="H20" i="45"/>
  <c r="H19" i="45"/>
  <c r="H18" i="45"/>
  <c r="H17" i="45"/>
  <c r="H16" i="45"/>
  <c r="H15" i="45"/>
  <c r="H14" i="45"/>
  <c r="H13" i="45"/>
  <c r="H12" i="45"/>
  <c r="H11" i="45"/>
  <c r="H10" i="45"/>
  <c r="F23" i="45"/>
  <c r="F22" i="45"/>
  <c r="F21" i="45"/>
  <c r="F20" i="45"/>
  <c r="F19" i="45"/>
  <c r="F18" i="45"/>
  <c r="F17" i="45"/>
  <c r="F16" i="45"/>
  <c r="F15" i="45"/>
  <c r="F14" i="45"/>
  <c r="F13" i="45"/>
  <c r="F12" i="45"/>
  <c r="F11" i="45"/>
  <c r="F10" i="45"/>
  <c r="D23" i="45"/>
  <c r="D22" i="45"/>
  <c r="D21" i="45"/>
  <c r="D20" i="45"/>
  <c r="D19" i="45"/>
  <c r="D18" i="45"/>
  <c r="D17" i="45"/>
  <c r="D16" i="45"/>
  <c r="D15" i="45"/>
  <c r="D14" i="45"/>
  <c r="D13" i="45"/>
  <c r="D12" i="45"/>
  <c r="D11" i="45"/>
  <c r="D10" i="45"/>
  <c r="H23" i="46"/>
  <c r="H22" i="46"/>
  <c r="H21" i="46"/>
  <c r="H20" i="46"/>
  <c r="H19" i="46"/>
  <c r="H18" i="46"/>
  <c r="H17" i="46"/>
  <c r="H16" i="46"/>
  <c r="H15" i="46"/>
  <c r="H14" i="46"/>
  <c r="H13" i="46"/>
  <c r="H12" i="46"/>
  <c r="H11" i="46"/>
  <c r="H10" i="46"/>
  <c r="F23" i="46"/>
  <c r="F22" i="46"/>
  <c r="F21" i="46"/>
  <c r="F20" i="46"/>
  <c r="F19" i="46"/>
  <c r="F18" i="46"/>
  <c r="F17" i="46"/>
  <c r="F16" i="46"/>
  <c r="F15" i="46"/>
  <c r="F14" i="46"/>
  <c r="F13" i="46"/>
  <c r="F12" i="46"/>
  <c r="F11" i="46"/>
  <c r="F10" i="46"/>
  <c r="D11" i="46"/>
  <c r="D12" i="46"/>
  <c r="D13" i="46"/>
  <c r="D14" i="46"/>
  <c r="D15" i="46"/>
  <c r="D16" i="46"/>
  <c r="D17" i="46"/>
  <c r="D18" i="46"/>
  <c r="D19" i="46"/>
  <c r="D20" i="46"/>
  <c r="D21" i="46"/>
  <c r="D22" i="46"/>
  <c r="D23" i="46"/>
  <c r="D10" i="46"/>
  <c r="D23" i="44" l="1"/>
  <c r="D22" i="44"/>
  <c r="D21" i="44"/>
  <c r="D20" i="44"/>
  <c r="D19" i="44"/>
  <c r="D18" i="44"/>
  <c r="D17" i="44"/>
  <c r="D16" i="44"/>
  <c r="D15" i="44"/>
  <c r="D14" i="44"/>
  <c r="D13" i="44"/>
  <c r="D12" i="44"/>
  <c r="D11" i="44"/>
  <c r="D10" i="44"/>
  <c r="F23" i="44"/>
  <c r="F22" i="44"/>
  <c r="F21" i="44"/>
  <c r="F20" i="44"/>
  <c r="F19" i="44"/>
  <c r="F18" i="44"/>
  <c r="F17" i="44"/>
  <c r="F16" i="44"/>
  <c r="F15" i="44"/>
  <c r="F14" i="44"/>
  <c r="F13" i="44"/>
  <c r="F12" i="44"/>
  <c r="F11" i="44"/>
  <c r="F10" i="44"/>
  <c r="H10" i="44"/>
  <c r="H11" i="44"/>
  <c r="H12" i="44"/>
  <c r="H13" i="44"/>
  <c r="H14" i="44"/>
  <c r="H15" i="44"/>
  <c r="H16" i="44"/>
  <c r="H17" i="44"/>
  <c r="H18" i="44"/>
  <c r="H19" i="44"/>
  <c r="H20" i="44"/>
  <c r="H21" i="44"/>
  <c r="H22" i="44"/>
  <c r="H23" i="44"/>
  <c r="B6" i="46"/>
  <c r="B6" i="45"/>
  <c r="B6" i="44"/>
  <c r="B6" i="49"/>
  <c r="B6" i="48"/>
  <c r="B6" i="47"/>
</calcChain>
</file>

<file path=xl/sharedStrings.xml><?xml version="1.0" encoding="utf-8"?>
<sst xmlns="http://schemas.openxmlformats.org/spreadsheetml/2006/main" count="290" uniqueCount="74">
  <si>
    <t>Fuente</t>
  </si>
  <si>
    <t>Mujer</t>
  </si>
  <si>
    <t>Total</t>
  </si>
  <si>
    <t>Unidades: valores absolutos</t>
  </si>
  <si>
    <t>Andalucía</t>
  </si>
  <si>
    <t>Aragón</t>
  </si>
  <si>
    <t>Canarias</t>
  </si>
  <si>
    <t>Cantabria</t>
  </si>
  <si>
    <t>Castilla y León</t>
  </si>
  <si>
    <t>Castilla-La Mancha</t>
  </si>
  <si>
    <t>Cataluña</t>
  </si>
  <si>
    <t>Comunitat Valenciana</t>
  </si>
  <si>
    <t>Extremadura</t>
  </si>
  <si>
    <t>Galicia</t>
  </si>
  <si>
    <t>País Vasco</t>
  </si>
  <si>
    <t>Ceuta</t>
  </si>
  <si>
    <t>Melilla</t>
  </si>
  <si>
    <t>14 años</t>
  </si>
  <si>
    <t>15 años</t>
  </si>
  <si>
    <t>16 años</t>
  </si>
  <si>
    <t>17 años</t>
  </si>
  <si>
    <t>Hombre</t>
  </si>
  <si>
    <t>Valores absolutos</t>
  </si>
  <si>
    <t>Porcentaje</t>
  </si>
  <si>
    <t>Asistencia a un centro de día</t>
  </si>
  <si>
    <t>Amonestación</t>
  </si>
  <si>
    <t>Convivencia con otra persona,familia o grupo educativo</t>
  </si>
  <si>
    <t>Internamiento abierto</t>
  </si>
  <si>
    <t>Internamiento cerrado</t>
  </si>
  <si>
    <t>Internamiento semiabierto</t>
  </si>
  <si>
    <t>Internamiento terapéutico en régimen cerrado, semiabierto o abierto</t>
  </si>
  <si>
    <t>Libertad vigilada</t>
  </si>
  <si>
    <t>Prestación en beneficio comunidad</t>
  </si>
  <si>
    <t>Permanencia de fin de semana</t>
  </si>
  <si>
    <t>Privación permiso de conducir</t>
  </si>
  <si>
    <t>Realización de tareas socio-educativas</t>
  </si>
  <si>
    <t>Tratamiento ambulatorio</t>
  </si>
  <si>
    <t>Unidades: valores absolutos/porcentaje</t>
  </si>
  <si>
    <t>Asturias, Principado de</t>
  </si>
  <si>
    <t>Balears, Illes</t>
  </si>
  <si>
    <t>Madrid, Comunidad de</t>
  </si>
  <si>
    <t>Murcia, Región de</t>
  </si>
  <si>
    <t>Navarra, Comunidad Foral de</t>
  </si>
  <si>
    <t>Rioja, La</t>
  </si>
  <si>
    <t>Volver a Inicio</t>
  </si>
  <si>
    <t>ESTADÍSTICA DE CONDENADOS</t>
  </si>
  <si>
    <t>MENORES</t>
  </si>
  <si>
    <t>Fuente:Explotación del INE del Registro Central de Sentencias de Responsabilidad Penal de los Menores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</si>
  <si>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</si>
  <si>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</si>
  <si>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</si>
  <si>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MEDIDAS ADOPTADAS</t>
  </si>
  <si>
    <t>Españoles</t>
  </si>
  <si>
    <t>Extranjeros</t>
  </si>
  <si>
    <t>Ambos sexos</t>
  </si>
  <si>
    <t>Prohibición de aproximarse o comunicarse con la víctima</t>
  </si>
  <si>
    <t>Estadística de condenados: Menores. Año 2015</t>
  </si>
  <si>
    <t>Medidas adoptadas: Resultados nacionales</t>
  </si>
  <si>
    <t xml:space="preserve"> </t>
  </si>
  <si>
    <t>Internamiento</t>
  </si>
  <si>
    <t>Otras medidas</t>
  </si>
  <si>
    <t>Medidas adoptadas: Resultados  por Comunidades y Ciudades Autónomas</t>
  </si>
  <si>
    <t>Medidas adoptadas: Resultados por Comunidades y Ciudades Autónomas</t>
  </si>
  <si>
    <t>Año 2015</t>
  </si>
  <si>
    <t>Medidas adoptadas según nacionalidad</t>
  </si>
  <si>
    <t>Medidas adoptadas según edad</t>
  </si>
  <si>
    <t>Medidas adoptadas según sexo</t>
  </si>
  <si>
    <t>5.1 Medidas adoptadas según sexo</t>
  </si>
  <si>
    <t>5.2 Medidas adoptadas según edad</t>
  </si>
  <si>
    <t>5.3 Medidas adoptadas según nacionalidad</t>
  </si>
  <si>
    <t>6.1 Medidas adoptadas según sexo</t>
  </si>
  <si>
    <t>Medidas adoptadas: Resultados Nacionales</t>
  </si>
  <si>
    <t>6.2 Medidas adoptadas según edad</t>
  </si>
  <si>
    <t>6.3 Medidas adoptadas según nacionalidad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</si>
</sst>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0"/>
      <name val="Arial"/>
    </font>
    <font>
      <b/>
      <u/>
      <sz val="12"/>
      <color indexed="12"/>
      <name val="Arial"/>
      <family val="2"/>
    </font>
    <font>
      <sz val="8"/>
      <name val="Arial"/>
      <family val="2"/>
    </font>
    <font>
      <sz val="10"/>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b/>
      <sz val="12"/>
      <color rgb="FF0070C0"/>
      <name val="Verdana"/>
      <family val="2"/>
    </font>
    <font>
      <sz val="12"/>
      <name val="Verdana"/>
      <family val="2"/>
    </font>
    <font>
      <b/>
      <sz val="12"/>
      <color indexed="56"/>
      <name val="Verdana"/>
      <family val="2"/>
    </font>
    <font>
      <b/>
      <sz val="10"/>
      <color indexed="56"/>
      <name val="Verdana"/>
      <family val="2"/>
    </font>
    <font>
      <sz val="12"/>
      <color indexed="56"/>
      <name val="Verdana"/>
      <family val="2"/>
    </font>
    <font>
      <sz val="10"/>
      <color indexed="56"/>
      <name val="Verdana"/>
      <family val="2"/>
    </font>
    <font>
      <b/>
      <sz val="11"/>
      <color indexed="56"/>
      <name val="Verdana"/>
      <family val="2"/>
    </font>
    <font>
      <sz val="10"/>
      <color indexed="8"/>
      <name val="Verdana"/>
      <family val="2"/>
    </font>
    <font>
      <b/>
      <sz val="9"/>
      <color indexed="56"/>
      <name val="Verdana"/>
      <family val="2"/>
    </font>
    <font>
      <i/>
      <sz val="12"/>
      <color indexed="12"/>
      <name val="Verdana"/>
      <family val="2"/>
    </font>
  </fonts>
  <fills count="4">
    <fill>
      <patternFill patternType="none"/>
    </fill>
    <fill>
      <patternFill patternType="gray125"/>
    </fill>
    <fill>
      <patternFill patternType="solid">
        <fgColor indexed="9"/>
        <bgColor indexed="64"/>
      </patternFill>
    </fill>
    <fill>
      <patternFill patternType="solid">
        <fgColor theme="0" tint="-0.149967955565050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auto="1"/>
      </top>
      <bottom style="double">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4" fillId="0" borderId="0"/>
    <xf numFmtId="0" fontId="3" fillId="0" borderId="0"/>
  </cellStyleXfs>
  <cellXfs count="51">
    <xf numFmtId="0" fontId="0" fillId="0" borderId="0" xfId="0"/>
    <xf numFmtId="0" fontId="5" fillId="2" borderId="0" xfId="0" applyFont="1" applyFill="1" applyBorder="1"/>
    <xf numFmtId="0" fontId="6" fillId="2" borderId="0" xfId="0" applyFont="1" applyFill="1" applyBorder="1" applyAlignment="1">
      <alignment horizontal="left"/>
    </xf>
    <xf numFmtId="0" fontId="6" fillId="2" borderId="0" xfId="0" applyFont="1" applyFill="1" applyBorder="1" applyAlignment="1">
      <alignment horizontal="center"/>
    </xf>
    <xf numFmtId="0" fontId="7" fillId="2" borderId="0" xfId="0" applyFont="1" applyFill="1" applyBorder="1" applyAlignment="1"/>
    <xf numFmtId="0" fontId="6" fillId="2" borderId="0" xfId="0" applyFont="1" applyFill="1" applyBorder="1"/>
    <xf numFmtId="0" fontId="8" fillId="2" borderId="0" xfId="1" applyFont="1" applyFill="1" applyAlignment="1" applyProtection="1"/>
    <xf numFmtId="0" fontId="5" fillId="2" borderId="0" xfId="0" applyFont="1" applyFill="1" applyBorder="1" applyAlignment="1">
      <alignment horizontal="center"/>
    </xf>
    <xf numFmtId="0" fontId="9" fillId="2" borderId="0" xfId="0" applyFont="1" applyFill="1" applyBorder="1"/>
    <xf numFmtId="0" fontId="8" fillId="2" borderId="0" xfId="1" applyFont="1" applyFill="1" applyBorder="1" applyAlignment="1" applyProtection="1"/>
    <xf numFmtId="0" fontId="5" fillId="2" borderId="0" xfId="0" applyFont="1" applyFill="1"/>
    <xf numFmtId="0" fontId="9" fillId="2" borderId="0" xfId="0" applyFont="1" applyFill="1"/>
    <xf numFmtId="0" fontId="5" fillId="2" borderId="0" xfId="0" applyFont="1" applyFill="1" applyAlignment="1">
      <alignment horizontal="left" vertical="center"/>
    </xf>
    <xf numFmtId="0" fontId="5" fillId="2" borderId="0" xfId="0" applyFont="1" applyFill="1" applyAlignment="1">
      <alignment vertical="center"/>
    </xf>
    <xf numFmtId="0" fontId="6" fillId="2" borderId="0" xfId="1" applyFont="1" applyFill="1" applyAlignment="1" applyProtection="1">
      <alignment horizontal="left"/>
    </xf>
    <xf numFmtId="0" fontId="11" fillId="2" borderId="0" xfId="0" applyFont="1" applyFill="1" applyBorder="1"/>
    <xf numFmtId="0" fontId="12" fillId="2" borderId="0" xfId="0" applyFont="1" applyFill="1" applyBorder="1"/>
    <xf numFmtId="0" fontId="11" fillId="2" borderId="0" xfId="0" applyFont="1" applyFill="1" applyBorder="1" applyAlignment="1">
      <alignment horizontal="left"/>
    </xf>
    <xf numFmtId="0" fontId="12" fillId="2" borderId="0" xfId="0" applyFont="1" applyFill="1" applyAlignment="1">
      <alignment horizontal="center" vertical="center" wrapText="1"/>
    </xf>
    <xf numFmtId="0" fontId="14" fillId="2" borderId="0" xfId="0" applyFont="1" applyFill="1" applyBorder="1"/>
    <xf numFmtId="0" fontId="15" fillId="2" borderId="0" xfId="0" applyFont="1" applyFill="1" applyBorder="1"/>
    <xf numFmtId="0" fontId="12" fillId="2" borderId="0" xfId="0" applyFont="1" applyFill="1" applyBorder="1" applyAlignment="1">
      <alignment horizontal="center" vertical="center" wrapText="1"/>
    </xf>
    <xf numFmtId="0" fontId="5" fillId="0" borderId="0" xfId="0" applyFont="1"/>
    <xf numFmtId="0" fontId="13" fillId="0" borderId="1" xfId="2" applyFont="1" applyBorder="1" applyAlignment="1" applyProtection="1">
      <alignment horizontal="left" vertical="center" wrapText="1"/>
      <protection locked="0"/>
    </xf>
    <xf numFmtId="0" fontId="15" fillId="0" borderId="0" xfId="0" applyFont="1"/>
    <xf numFmtId="0" fontId="13" fillId="2" borderId="0" xfId="0" applyFont="1" applyFill="1" applyBorder="1" applyAlignment="1">
      <alignment horizontal="left" vertical="center" wrapText="1"/>
    </xf>
    <xf numFmtId="0" fontId="16" fillId="2" borderId="0" xfId="0" applyFont="1" applyFill="1" applyBorder="1"/>
    <xf numFmtId="0" fontId="5" fillId="2" borderId="0" xfId="0" applyFont="1" applyFill="1" applyBorder="1" applyAlignment="1">
      <alignment horizontal="left"/>
    </xf>
    <xf numFmtId="2" fontId="11" fillId="2" borderId="0" xfId="0" applyNumberFormat="1" applyFont="1" applyFill="1" applyBorder="1"/>
    <xf numFmtId="0" fontId="16" fillId="2" borderId="0" xfId="0" applyFont="1" applyFill="1" applyBorder="1" applyAlignment="1">
      <alignment vertical="center"/>
    </xf>
    <xf numFmtId="0" fontId="18" fillId="0" borderId="5" xfId="2" applyFont="1" applyBorder="1" applyAlignment="1" applyProtection="1">
      <alignment horizontal="center" vertical="center" wrapText="1"/>
      <protection locked="0"/>
    </xf>
    <xf numFmtId="3" fontId="17" fillId="0" borderId="5" xfId="2" applyNumberFormat="1" applyFont="1" applyBorder="1" applyAlignment="1" applyProtection="1">
      <alignment horizontal="right"/>
      <protection locked="0"/>
    </xf>
    <xf numFmtId="0" fontId="18" fillId="0" borderId="8" xfId="2" applyFont="1" applyBorder="1" applyAlignment="1" applyProtection="1">
      <alignment horizontal="center" vertical="center" wrapText="1"/>
      <protection locked="0"/>
    </xf>
    <xf numFmtId="3" fontId="17" fillId="0" borderId="8" xfId="2" applyNumberFormat="1" applyFont="1" applyBorder="1" applyAlignment="1" applyProtection="1">
      <alignment horizontal="right"/>
      <protection locked="0"/>
    </xf>
    <xf numFmtId="0" fontId="18" fillId="0" borderId="9" xfId="2" applyFont="1" applyBorder="1" applyAlignment="1" applyProtection="1">
      <alignment horizontal="center" vertical="center" wrapText="1"/>
      <protection locked="0"/>
    </xf>
    <xf numFmtId="3" fontId="17" fillId="0" borderId="9" xfId="2" applyNumberFormat="1" applyFont="1" applyBorder="1" applyAlignment="1" applyProtection="1">
      <alignment horizontal="right"/>
      <protection locked="0"/>
    </xf>
    <xf numFmtId="3" fontId="17" fillId="0" borderId="6" xfId="2" applyNumberFormat="1" applyFont="1" applyBorder="1" applyAlignment="1" applyProtection="1">
      <alignment horizontal="right"/>
      <protection locked="0"/>
    </xf>
    <xf numFmtId="164" fontId="17" fillId="0" borderId="5" xfId="2" applyNumberFormat="1" applyFont="1" applyBorder="1" applyAlignment="1" applyProtection="1">
      <alignment horizontal="right"/>
      <protection locked="0"/>
    </xf>
    <xf numFmtId="0" fontId="13" fillId="2" borderId="0" xfId="0" applyFont="1" applyFill="1" applyBorder="1" applyAlignment="1">
      <alignment vertical="center"/>
    </xf>
    <xf numFmtId="0" fontId="8" fillId="2" borderId="0" xfId="1" applyFont="1" applyFill="1" applyBorder="1" applyAlignment="1" applyProtection="1">
      <alignment horizontal="left"/>
    </xf>
    <xf numFmtId="0" fontId="6" fillId="2" borderId="0" xfId="0" applyFont="1" applyFill="1" applyBorder="1" applyAlignment="1">
      <alignment horizontal="left"/>
    </xf>
    <xf numFmtId="0" fontId="19" fillId="2" borderId="0" xfId="0" applyFont="1" applyFill="1" applyAlignment="1">
      <alignment horizontal="left" wrapText="1"/>
    </xf>
    <xf numFmtId="0" fontId="11" fillId="2" borderId="0" xfId="0" applyFont="1" applyFill="1" applyAlignment="1">
      <alignment horizontal="left" vertical="top" wrapText="1" shrinkToFi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6" fillId="0" borderId="4" xfId="2" applyFont="1" applyBorder="1" applyAlignment="1" applyProtection="1">
      <alignment horizontal="center" vertical="center" wrapText="1"/>
      <protection locked="0"/>
    </xf>
    <xf numFmtId="0" fontId="16" fillId="0" borderId="5" xfId="2" applyFont="1" applyBorder="1" applyAlignment="1" applyProtection="1">
      <alignment horizontal="center" vertical="center" wrapText="1"/>
      <protection locked="0"/>
    </xf>
    <xf numFmtId="0" fontId="10" fillId="3" borderId="7" xfId="1" applyFont="1" applyFill="1" applyBorder="1" applyAlignment="1" applyProtection="1">
      <alignment horizontal="center" vertical="center"/>
    </xf>
    <xf numFmtId="0" fontId="13" fillId="0" borderId="4" xfId="2" applyFont="1" applyBorder="1" applyAlignment="1" applyProtection="1">
      <alignment horizontal="center" vertical="center" wrapText="1"/>
      <protection locked="0"/>
    </xf>
    <xf numFmtId="0" fontId="13" fillId="0" borderId="6" xfId="2" applyFont="1" applyBorder="1" applyAlignment="1" applyProtection="1">
      <alignment horizontal="center" vertical="center" wrapText="1"/>
      <protection locked="0"/>
    </xf>
    <xf numFmtId="0" fontId="13" fillId="0" borderId="5" xfId="2" applyFont="1" applyBorder="1" applyAlignment="1" applyProtection="1">
      <alignment horizontal="center" vertical="center" wrapText="1"/>
      <protection locked="0"/>
    </xf>
  </cellXfs>
  <cellStyles count="4">
    <cellStyle name="Hipervínculo" xfId="1" builtinId="8"/>
    <cellStyle name="Normal" xfId="0" builtinId="0"/>
    <cellStyle name="Normal 2" xfId="2"/>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600075</xdr:colOff>
      <xdr:row>2</xdr:row>
      <xdr:rowOff>262778</xdr:rowOff>
    </xdr:to>
    <xdr:pic>
      <xdr:nvPicPr>
        <xdr:cNvPr id="4"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765" y="0"/>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K14"/>
  <sheetViews>
    <sheetView tabSelected="1" zoomScale="85" zoomScaleNormal="100" workbookViewId="0"/>
  </sheetViews>
  <sheetFormatPr baseColWidth="10" defaultRowHeight="12.75" x14ac:dyDescent="0.2"/>
  <cols>
    <col min="1" max="1" width="4.7109375" style="1" customWidth="1"/>
    <col min="2" max="2" width="15.85546875" style="1" customWidth="1"/>
    <col min="3" max="3" width="10.140625" style="1" customWidth="1"/>
    <col min="4" max="4" width="15.28515625" style="1" customWidth="1"/>
    <col min="5" max="5" width="34.42578125" style="1" customWidth="1"/>
    <col min="6" max="16384" width="11.42578125" style="1"/>
  </cols>
  <sheetData>
    <row r="1" spans="2:11" ht="19.5" customHeight="1" x14ac:dyDescent="0.25">
      <c r="D1" s="40" t="s">
        <v>45</v>
      </c>
      <c r="E1" s="40"/>
    </row>
    <row r="2" spans="2:11" ht="17.25" customHeight="1" x14ac:dyDescent="0.25">
      <c r="D2" s="2" t="s">
        <v>46</v>
      </c>
      <c r="E2" s="3"/>
    </row>
    <row r="3" spans="2:11" ht="21" customHeight="1" x14ac:dyDescent="0.25">
      <c r="E3" s="4" t="s">
        <v>51</v>
      </c>
    </row>
    <row r="4" spans="2:11" ht="24.75" customHeight="1" x14ac:dyDescent="0.25">
      <c r="E4" s="5" t="s">
        <v>63</v>
      </c>
    </row>
    <row r="5" spans="2:11" ht="12" customHeight="1" x14ac:dyDescent="0.2"/>
    <row r="6" spans="2:11" ht="14.25" customHeight="1" x14ac:dyDescent="0.2">
      <c r="C6" s="6" t="s">
        <v>0</v>
      </c>
      <c r="G6" s="7"/>
      <c r="H6" s="7"/>
      <c r="I6" s="7"/>
      <c r="J6" s="7"/>
      <c r="K6" s="7"/>
    </row>
    <row r="7" spans="2:11" ht="15" x14ac:dyDescent="0.2">
      <c r="B7" s="8" t="s">
        <v>71</v>
      </c>
    </row>
    <row r="8" spans="2:11" ht="15" x14ac:dyDescent="0.2">
      <c r="C8" s="39" t="s">
        <v>67</v>
      </c>
      <c r="D8" s="39"/>
      <c r="E8" s="39"/>
      <c r="F8" s="39"/>
      <c r="G8" s="9"/>
      <c r="H8" s="9"/>
      <c r="I8" s="9"/>
      <c r="J8" s="9"/>
      <c r="K8" s="9"/>
    </row>
    <row r="9" spans="2:11" ht="15" x14ac:dyDescent="0.2">
      <c r="C9" s="39" t="s">
        <v>68</v>
      </c>
      <c r="D9" s="39"/>
      <c r="E9" s="39"/>
      <c r="F9" s="39"/>
      <c r="G9" s="27"/>
      <c r="H9" s="27"/>
      <c r="I9" s="27"/>
      <c r="J9" s="27"/>
      <c r="K9" s="27"/>
    </row>
    <row r="10" spans="2:11" ht="15" x14ac:dyDescent="0.2">
      <c r="C10" s="39" t="s">
        <v>69</v>
      </c>
      <c r="D10" s="39"/>
      <c r="E10" s="39"/>
      <c r="F10" s="39"/>
      <c r="G10" s="39"/>
      <c r="H10" s="27"/>
      <c r="I10" s="27"/>
      <c r="J10" s="27"/>
      <c r="K10" s="27"/>
    </row>
    <row r="11" spans="2:11" ht="15" x14ac:dyDescent="0.2">
      <c r="B11" s="8" t="s">
        <v>62</v>
      </c>
    </row>
    <row r="12" spans="2:11" ht="15" x14ac:dyDescent="0.2">
      <c r="C12" s="39" t="s">
        <v>70</v>
      </c>
      <c r="D12" s="39"/>
      <c r="E12" s="39"/>
      <c r="F12" s="39"/>
      <c r="G12" s="39"/>
      <c r="H12" s="39"/>
      <c r="I12" s="39"/>
      <c r="J12" s="39"/>
    </row>
    <row r="13" spans="2:11" ht="15" x14ac:dyDescent="0.2">
      <c r="C13" s="39" t="s">
        <v>72</v>
      </c>
      <c r="D13" s="39"/>
      <c r="E13" s="39"/>
      <c r="F13" s="39"/>
      <c r="G13" s="39"/>
      <c r="H13" s="39"/>
      <c r="I13" s="39"/>
      <c r="J13" s="39"/>
    </row>
    <row r="14" spans="2:11" ht="15" x14ac:dyDescent="0.2">
      <c r="C14" s="39" t="s">
        <v>73</v>
      </c>
      <c r="D14" s="39"/>
      <c r="E14" s="39"/>
      <c r="F14" s="39"/>
      <c r="G14" s="39"/>
      <c r="H14" s="39"/>
      <c r="I14" s="39"/>
      <c r="J14" s="39"/>
      <c r="K14" s="39"/>
    </row>
  </sheetData>
  <mergeCells count="7">
    <mergeCell ref="C13:J13"/>
    <mergeCell ref="C14:K14"/>
    <mergeCell ref="D1:E1"/>
    <mergeCell ref="C9:F9"/>
    <mergeCell ref="C8:F8"/>
    <mergeCell ref="C10:G10"/>
    <mergeCell ref="C12:J12"/>
  </mergeCells>
  <phoneticPr fontId="0" type="noConversion"/>
  <hyperlinks>
    <hyperlink ref="C6" location="Fuente!A1" display="Fuente"/>
    <hyperlink ref="C8:E8" location="'5.1'!A1" display="5.1 Medidas adoptadas según sexo del infractor. "/>
    <hyperlink ref="C9:E9" location="'5.2'!A1" display="5.2 Medidas adoptadas según edad del del infractor. "/>
    <hyperlink ref="C10:F10" location="'5.3'!A1" display="5.3 Medidas adoptadas según nacionalidad del infractor. "/>
    <hyperlink ref="C12:H12" location="'6.1'!A1" display="6.1 Medidas adoptadas según lugar de condena, tipo de medida y sexo del infractor. "/>
    <hyperlink ref="C13:H13" location="'6.2'!A1" display="6.2 Medidas adoptadas según lugar de condena, tipo de medida y edad del infractor. "/>
    <hyperlink ref="C14:I14" location="'6.3'!A1" display="6.3 Medidas adoptadas según lugar de condena, tipo de medida y nacionalidad del infractor. "/>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V12"/>
  <sheetViews>
    <sheetView zoomScale="85" zoomScaleNormal="100" workbookViewId="0"/>
  </sheetViews>
  <sheetFormatPr baseColWidth="10" defaultRowHeight="12.75" x14ac:dyDescent="0.2"/>
  <cols>
    <col min="1" max="1" width="4.7109375" style="10" customWidth="1"/>
    <col min="2" max="2" width="7.7109375" style="10" customWidth="1"/>
    <col min="3" max="3" width="12" style="10" customWidth="1"/>
    <col min="4" max="4" width="12.42578125" style="10" customWidth="1"/>
    <col min="5" max="5" width="13.5703125" style="10" customWidth="1"/>
    <col min="6" max="6" width="13.42578125" style="10" customWidth="1"/>
    <col min="7" max="7" width="12.7109375" style="10" customWidth="1"/>
    <col min="8" max="9" width="11.42578125" style="10"/>
    <col min="10" max="10" width="10.28515625" style="10" customWidth="1"/>
    <col min="11" max="11" width="11.28515625" style="10" customWidth="1"/>
    <col min="12" max="12" width="11.7109375" style="10" customWidth="1"/>
    <col min="13" max="16384" width="11.42578125" style="10"/>
  </cols>
  <sheetData>
    <row r="1" spans="2:22" ht="16.5" thickTop="1" thickBot="1" x14ac:dyDescent="0.25">
      <c r="I1" s="43" t="s">
        <v>44</v>
      </c>
      <c r="J1" s="44"/>
    </row>
    <row r="2" spans="2:22" ht="15.75" thickTop="1" x14ac:dyDescent="0.2">
      <c r="B2" s="11"/>
    </row>
    <row r="6" spans="2:22" s="12" customFormat="1" ht="87.75" customHeight="1" x14ac:dyDescent="0.2">
      <c r="B6" s="42" t="s">
        <v>50</v>
      </c>
      <c r="C6" s="42"/>
      <c r="D6" s="42"/>
      <c r="E6" s="42"/>
      <c r="F6" s="42"/>
      <c r="G6" s="42"/>
      <c r="H6" s="42"/>
      <c r="I6" s="42"/>
      <c r="J6" s="42"/>
      <c r="K6" s="11"/>
      <c r="L6" s="11"/>
      <c r="M6" s="11"/>
      <c r="N6" s="11"/>
      <c r="O6" s="11"/>
      <c r="P6" s="11"/>
      <c r="Q6" s="11"/>
      <c r="R6" s="11"/>
      <c r="S6" s="11"/>
      <c r="T6" s="11"/>
      <c r="U6" s="11"/>
      <c r="V6" s="11"/>
    </row>
    <row r="7" spans="2:22" s="13" customFormat="1" ht="100.5" customHeight="1" x14ac:dyDescent="0.2">
      <c r="B7" s="42" t="s">
        <v>48</v>
      </c>
      <c r="C7" s="42"/>
      <c r="D7" s="42"/>
      <c r="E7" s="42"/>
      <c r="F7" s="42"/>
      <c r="G7" s="42"/>
      <c r="H7" s="42"/>
      <c r="I7" s="42"/>
      <c r="J7" s="42"/>
    </row>
    <row r="8" spans="2:22" s="12" customFormat="1" ht="30" customHeight="1" x14ac:dyDescent="0.2">
      <c r="B8" s="42" t="s">
        <v>49</v>
      </c>
      <c r="C8" s="42"/>
      <c r="D8" s="42"/>
      <c r="E8" s="42"/>
      <c r="F8" s="42"/>
      <c r="G8" s="42"/>
      <c r="H8" s="42"/>
      <c r="I8" s="42"/>
      <c r="J8" s="42"/>
    </row>
    <row r="9" spans="2:22" s="12" customFormat="1" ht="34.5" customHeight="1" x14ac:dyDescent="0.2">
      <c r="B9" s="41" t="s">
        <v>47</v>
      </c>
      <c r="C9" s="41"/>
      <c r="D9" s="41"/>
      <c r="E9" s="41"/>
      <c r="F9" s="41"/>
      <c r="G9" s="41"/>
      <c r="H9" s="41"/>
      <c r="I9" s="41"/>
      <c r="J9" s="41"/>
    </row>
    <row r="10" spans="2:22" ht="39.950000000000003" customHeight="1" x14ac:dyDescent="0.2"/>
    <row r="11" spans="2:22" ht="15" x14ac:dyDescent="0.2">
      <c r="B11" s="11"/>
      <c r="C11" s="11"/>
      <c r="D11" s="11"/>
      <c r="E11" s="11"/>
      <c r="F11" s="11"/>
      <c r="G11" s="11"/>
      <c r="H11" s="11"/>
      <c r="I11" s="11"/>
      <c r="J11" s="11"/>
      <c r="K11" s="11"/>
    </row>
    <row r="12" spans="2:22" ht="15" x14ac:dyDescent="0.2">
      <c r="K12" s="11"/>
    </row>
  </sheetData>
  <mergeCells count="5">
    <mergeCell ref="B9:J9"/>
    <mergeCell ref="B7:J7"/>
    <mergeCell ref="B8:J8"/>
    <mergeCell ref="I1:J1"/>
    <mergeCell ref="B6:J6"/>
  </mergeCells>
  <phoneticPr fontId="0" type="noConversion"/>
  <hyperlinks>
    <hyperlink ref="I1:J1" location="Inicio!A1" display="Volver a Inicio"/>
  </hyperlinks>
  <pageMargins left="0.78740157480314965" right="0.78740157480314965" top="0.39370078740157483" bottom="0.39370078740157483" header="0" footer="0"/>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AF24"/>
  <sheetViews>
    <sheetView zoomScale="85" workbookViewId="0"/>
  </sheetViews>
  <sheetFormatPr baseColWidth="10" defaultRowHeight="15" x14ac:dyDescent="0.2"/>
  <cols>
    <col min="1" max="1" width="4.7109375" style="1" customWidth="1"/>
    <col min="2" max="2" width="40.5703125" style="1" customWidth="1"/>
    <col min="3" max="3" width="11.7109375" style="15" customWidth="1"/>
    <col min="4" max="4" width="12.85546875" style="15" customWidth="1"/>
    <col min="5" max="5" width="12.7109375" style="1" customWidth="1"/>
    <col min="6" max="6" width="12.85546875" style="1" customWidth="1"/>
    <col min="7" max="7" width="12.42578125" style="1" customWidth="1"/>
    <col min="8" max="8" width="13.5703125" style="1" customWidth="1"/>
    <col min="9" max="16" width="10.7109375" style="1" customWidth="1"/>
    <col min="17" max="106" width="15.7109375" style="1" customWidth="1"/>
    <col min="107" max="16384" width="11.42578125" style="1"/>
  </cols>
  <sheetData>
    <row r="1" spans="2:32" ht="19.5" thickTop="1" thickBot="1" x14ac:dyDescent="0.3">
      <c r="B1" s="14" t="s">
        <v>56</v>
      </c>
      <c r="I1" s="43" t="s">
        <v>44</v>
      </c>
      <c r="J1" s="44"/>
    </row>
    <row r="2" spans="2:32" ht="18.75" thickTop="1" x14ac:dyDescent="0.25">
      <c r="B2" s="14" t="s">
        <v>57</v>
      </c>
      <c r="C2" s="14"/>
      <c r="D2" s="14"/>
      <c r="E2" s="14"/>
    </row>
    <row r="3" spans="2:32" ht="18" x14ac:dyDescent="0.25">
      <c r="B3" s="14"/>
      <c r="C3" s="14"/>
      <c r="D3" s="14"/>
      <c r="E3" s="14"/>
    </row>
    <row r="4" spans="2:32" x14ac:dyDescent="0.2">
      <c r="B4" s="16" t="s">
        <v>66</v>
      </c>
    </row>
    <row r="5" spans="2:32" s="26" customFormat="1" ht="24" customHeight="1" x14ac:dyDescent="0.2">
      <c r="B5" s="29" t="s">
        <v>37</v>
      </c>
    </row>
    <row r="6" spans="2:32" s="20" customFormat="1" ht="20.25" customHeight="1" x14ac:dyDescent="0.2">
      <c r="B6" s="21" t="str">
        <f>Inicio!E4</f>
        <v>Año 2015</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6.5" customHeight="1" x14ac:dyDescent="0.2">
      <c r="C7" s="45" t="s">
        <v>2</v>
      </c>
      <c r="D7" s="46"/>
      <c r="E7" s="45" t="s">
        <v>21</v>
      </c>
      <c r="F7" s="46"/>
      <c r="G7" s="45" t="s">
        <v>1</v>
      </c>
      <c r="H7" s="46"/>
    </row>
    <row r="8" spans="2:32" s="20" customFormat="1" ht="22.5" x14ac:dyDescent="0.2">
      <c r="B8" s="22"/>
      <c r="C8" s="32" t="s">
        <v>22</v>
      </c>
      <c r="D8" s="30" t="s">
        <v>23</v>
      </c>
      <c r="E8" s="32" t="s">
        <v>22</v>
      </c>
      <c r="F8" s="30" t="s">
        <v>23</v>
      </c>
      <c r="G8" s="32" t="s">
        <v>22</v>
      </c>
      <c r="H8" s="30" t="s">
        <v>23</v>
      </c>
    </row>
    <row r="9" spans="2:32" ht="12.75" x14ac:dyDescent="0.2">
      <c r="B9" s="23" t="s">
        <v>2</v>
      </c>
      <c r="C9" s="33">
        <v>23041</v>
      </c>
      <c r="D9" s="31">
        <v>100</v>
      </c>
      <c r="E9" s="33">
        <v>19005</v>
      </c>
      <c r="F9" s="31">
        <v>100</v>
      </c>
      <c r="G9" s="33">
        <v>4036</v>
      </c>
      <c r="H9" s="31">
        <v>100</v>
      </c>
    </row>
    <row r="10" spans="2:32" ht="12.75" x14ac:dyDescent="0.2">
      <c r="B10" s="23" t="s">
        <v>24</v>
      </c>
      <c r="C10" s="33">
        <v>151</v>
      </c>
      <c r="D10" s="37">
        <f>+C10/C$9*100</f>
        <v>0.65535350028210582</v>
      </c>
      <c r="E10" s="33">
        <v>138</v>
      </c>
      <c r="F10" s="37">
        <f>+E10/E$9*100</f>
        <v>0.72612470402525653</v>
      </c>
      <c r="G10" s="33">
        <v>13</v>
      </c>
      <c r="H10" s="37">
        <f>+G10/G$9*100</f>
        <v>0.32210109018830524</v>
      </c>
    </row>
    <row r="11" spans="2:32" ht="12.75" x14ac:dyDescent="0.2">
      <c r="B11" s="23" t="s">
        <v>25</v>
      </c>
      <c r="C11" s="33">
        <v>754</v>
      </c>
      <c r="D11" s="37">
        <f t="shared" ref="D11" si="0">+C11/C$9*100</f>
        <v>3.2724274120046872</v>
      </c>
      <c r="E11" s="33">
        <v>522</v>
      </c>
      <c r="F11" s="37">
        <f t="shared" ref="F11:H23" si="1">+E11/E$9*100</f>
        <v>2.7466456195737963</v>
      </c>
      <c r="G11" s="33">
        <v>232</v>
      </c>
      <c r="H11" s="37">
        <f t="shared" si="1"/>
        <v>5.7482656095143705</v>
      </c>
    </row>
    <row r="12" spans="2:32" ht="25.5" x14ac:dyDescent="0.2">
      <c r="B12" s="23" t="s">
        <v>26</v>
      </c>
      <c r="C12" s="33">
        <v>489</v>
      </c>
      <c r="D12" s="37">
        <f t="shared" ref="D12" si="2">+C12/C$9*100</f>
        <v>2.1223037194566206</v>
      </c>
      <c r="E12" s="33">
        <v>352</v>
      </c>
      <c r="F12" s="37">
        <f t="shared" si="1"/>
        <v>1.8521441725861616</v>
      </c>
      <c r="G12" s="33">
        <v>137</v>
      </c>
      <c r="H12" s="37">
        <f t="shared" si="1"/>
        <v>3.3944499504459857</v>
      </c>
    </row>
    <row r="13" spans="2:32" ht="12.75" x14ac:dyDescent="0.2">
      <c r="B13" s="23" t="s">
        <v>27</v>
      </c>
      <c r="C13" s="33">
        <v>181</v>
      </c>
      <c r="D13" s="37">
        <f t="shared" ref="D13" si="3">+C13/C$9*100</f>
        <v>0.7855561824573587</v>
      </c>
      <c r="E13" s="33">
        <v>153</v>
      </c>
      <c r="F13" s="37">
        <f t="shared" si="1"/>
        <v>0.80505130228887145</v>
      </c>
      <c r="G13" s="33">
        <v>28</v>
      </c>
      <c r="H13" s="37">
        <f t="shared" si="1"/>
        <v>0.6937561942517344</v>
      </c>
    </row>
    <row r="14" spans="2:32" ht="12.75" x14ac:dyDescent="0.2">
      <c r="B14" s="23" t="s">
        <v>28</v>
      </c>
      <c r="C14" s="33">
        <v>487</v>
      </c>
      <c r="D14" s="37">
        <f t="shared" ref="D14" si="4">+C14/C$9*100</f>
        <v>2.1136235406449373</v>
      </c>
      <c r="E14" s="33">
        <v>450</v>
      </c>
      <c r="F14" s="37">
        <f t="shared" si="1"/>
        <v>2.367797947908445</v>
      </c>
      <c r="G14" s="33">
        <v>37</v>
      </c>
      <c r="H14" s="37">
        <f t="shared" si="1"/>
        <v>0.9167492566897919</v>
      </c>
    </row>
    <row r="15" spans="2:32" ht="12.75" x14ac:dyDescent="0.2">
      <c r="B15" s="23" t="s">
        <v>29</v>
      </c>
      <c r="C15" s="33">
        <v>2574</v>
      </c>
      <c r="D15" s="37">
        <f t="shared" ref="D15" si="5">+C15/C$9*100</f>
        <v>11.171390130636691</v>
      </c>
      <c r="E15" s="33">
        <v>2314</v>
      </c>
      <c r="F15" s="37">
        <f t="shared" si="1"/>
        <v>12.175743225466983</v>
      </c>
      <c r="G15" s="33">
        <v>260</v>
      </c>
      <c r="H15" s="37">
        <f t="shared" si="1"/>
        <v>6.4420218037661057</v>
      </c>
    </row>
    <row r="16" spans="2:32" ht="38.25" x14ac:dyDescent="0.2">
      <c r="B16" s="23" t="s">
        <v>30</v>
      </c>
      <c r="C16" s="33">
        <v>424</v>
      </c>
      <c r="D16" s="37">
        <f t="shared" ref="D16" si="6">+C16/C$9*100</f>
        <v>1.8401979080769064</v>
      </c>
      <c r="E16" s="33">
        <v>363</v>
      </c>
      <c r="F16" s="37">
        <f t="shared" si="1"/>
        <v>1.910023677979479</v>
      </c>
      <c r="G16" s="33">
        <v>61</v>
      </c>
      <c r="H16" s="37">
        <f t="shared" si="1"/>
        <v>1.5113974231912786</v>
      </c>
    </row>
    <row r="17" spans="2:8" ht="12.75" x14ac:dyDescent="0.2">
      <c r="B17" s="23" t="s">
        <v>31</v>
      </c>
      <c r="C17" s="33">
        <v>9223</v>
      </c>
      <c r="D17" s="37">
        <f t="shared" ref="D17" si="7">+C17/C$9*100</f>
        <v>40.028644590078557</v>
      </c>
      <c r="E17" s="33">
        <v>7688</v>
      </c>
      <c r="F17" s="37">
        <f t="shared" si="1"/>
        <v>40.452512496711392</v>
      </c>
      <c r="G17" s="33">
        <v>1535</v>
      </c>
      <c r="H17" s="37">
        <f t="shared" si="1"/>
        <v>38.032705649157585</v>
      </c>
    </row>
    <row r="18" spans="2:8" ht="25.5" x14ac:dyDescent="0.2">
      <c r="B18" s="23" t="s">
        <v>55</v>
      </c>
      <c r="C18" s="33">
        <v>811</v>
      </c>
      <c r="D18" s="37">
        <f t="shared" ref="D18" si="8">+C18/C$9*100</f>
        <v>3.5198125081376674</v>
      </c>
      <c r="E18" s="33">
        <v>690</v>
      </c>
      <c r="F18" s="37">
        <f t="shared" si="1"/>
        <v>3.6306235201262824</v>
      </c>
      <c r="G18" s="33">
        <v>121</v>
      </c>
      <c r="H18" s="37">
        <f t="shared" si="1"/>
        <v>2.9980178394449952</v>
      </c>
    </row>
    <row r="19" spans="2:8" ht="12.75" x14ac:dyDescent="0.2">
      <c r="B19" s="23" t="s">
        <v>32</v>
      </c>
      <c r="C19" s="33">
        <v>3905</v>
      </c>
      <c r="D19" s="37">
        <f t="shared" ref="D19" si="9">+C19/C$9*100</f>
        <v>16.948049129812073</v>
      </c>
      <c r="E19" s="33">
        <v>3199</v>
      </c>
      <c r="F19" s="37">
        <f t="shared" si="1"/>
        <v>16.832412523020256</v>
      </c>
      <c r="G19" s="33">
        <v>706</v>
      </c>
      <c r="H19" s="37">
        <f t="shared" si="1"/>
        <v>17.492566897918731</v>
      </c>
    </row>
    <row r="20" spans="2:8" ht="12.75" x14ac:dyDescent="0.2">
      <c r="B20" s="23" t="s">
        <v>33</v>
      </c>
      <c r="C20" s="33">
        <v>1041</v>
      </c>
      <c r="D20" s="37">
        <f t="shared" ref="D20" si="10">+C20/C$9*100</f>
        <v>4.5180330714812724</v>
      </c>
      <c r="E20" s="33">
        <v>881</v>
      </c>
      <c r="F20" s="37">
        <f t="shared" si="1"/>
        <v>4.6356222046829778</v>
      </c>
      <c r="G20" s="33">
        <v>160</v>
      </c>
      <c r="H20" s="37">
        <f t="shared" si="1"/>
        <v>3.9643211100099105</v>
      </c>
    </row>
    <row r="21" spans="2:8" ht="12.75" x14ac:dyDescent="0.2">
      <c r="B21" s="23" t="s">
        <v>34</v>
      </c>
      <c r="C21" s="33">
        <v>66</v>
      </c>
      <c r="D21" s="37">
        <f t="shared" ref="D21" si="11">+C21/C$9*100</f>
        <v>0.28644590078555621</v>
      </c>
      <c r="E21" s="33">
        <v>63</v>
      </c>
      <c r="F21" s="37">
        <f t="shared" si="1"/>
        <v>0.33149171270718231</v>
      </c>
      <c r="G21" s="33">
        <v>3</v>
      </c>
      <c r="H21" s="37">
        <f t="shared" si="1"/>
        <v>7.4331020812685833E-2</v>
      </c>
    </row>
    <row r="22" spans="2:8" ht="25.5" x14ac:dyDescent="0.2">
      <c r="B22" s="23" t="s">
        <v>35</v>
      </c>
      <c r="C22" s="33">
        <v>2578</v>
      </c>
      <c r="D22" s="37">
        <f t="shared" ref="D22" si="12">+C22/C$9*100</f>
        <v>11.188750488260057</v>
      </c>
      <c r="E22" s="33">
        <v>1903</v>
      </c>
      <c r="F22" s="37">
        <f t="shared" si="1"/>
        <v>10.013154433043937</v>
      </c>
      <c r="G22" s="33">
        <v>675</v>
      </c>
      <c r="H22" s="37">
        <f t="shared" si="1"/>
        <v>16.724479682854312</v>
      </c>
    </row>
    <row r="23" spans="2:8" ht="12.75" x14ac:dyDescent="0.2">
      <c r="B23" s="23" t="s">
        <v>36</v>
      </c>
      <c r="C23" s="33">
        <v>357</v>
      </c>
      <c r="D23" s="37">
        <f t="shared" ref="D23" si="13">+C23/C$9*100</f>
        <v>1.5494119178855084</v>
      </c>
      <c r="E23" s="33">
        <v>289</v>
      </c>
      <c r="F23" s="37">
        <f t="shared" si="1"/>
        <v>1.5206524598789792</v>
      </c>
      <c r="G23" s="33">
        <v>68</v>
      </c>
      <c r="H23" s="37">
        <f t="shared" si="1"/>
        <v>1.6848364717542121</v>
      </c>
    </row>
    <row r="24" spans="2:8" ht="12.75" x14ac:dyDescent="0.2">
      <c r="C24" s="1"/>
      <c r="D24" s="1"/>
    </row>
  </sheetData>
  <mergeCells count="4">
    <mergeCell ref="I1:J1"/>
    <mergeCell ref="C7:D7"/>
    <mergeCell ref="E7:F7"/>
    <mergeCell ref="G7:H7"/>
  </mergeCells>
  <phoneticPr fontId="2" type="noConversion"/>
  <hyperlinks>
    <hyperlink ref="I1:J1" location="Inicio!A1" display="Volver a Inicio"/>
  </hyperlinks>
  <pageMargins left="0.7" right="0.7" top="0.75" bottom="0.75" header="0.3" footer="0.3"/>
  <pageSetup paperSize="9" orientation="portrait" verticalDpi="0" r:id="rId1"/>
  <ignoredErrors>
    <ignoredError sqref="D10:H2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AF24"/>
  <sheetViews>
    <sheetView zoomScale="85" workbookViewId="0"/>
  </sheetViews>
  <sheetFormatPr baseColWidth="10" defaultRowHeight="15" x14ac:dyDescent="0.2"/>
  <cols>
    <col min="1" max="1" width="4.7109375" style="1" customWidth="1"/>
    <col min="2" max="2" width="40.5703125" style="1" customWidth="1"/>
    <col min="3" max="3" width="12.28515625" style="15" customWidth="1"/>
    <col min="4" max="4" width="13.28515625" style="15" customWidth="1"/>
    <col min="5" max="5" width="12.85546875" style="1" customWidth="1"/>
    <col min="6" max="6" width="13.7109375" style="1" customWidth="1"/>
    <col min="7" max="7" width="13" style="1" customWidth="1"/>
    <col min="8" max="8" width="13.85546875" style="1" customWidth="1"/>
    <col min="9" max="9" width="12.5703125" style="1" customWidth="1"/>
    <col min="10" max="10" width="13.85546875" style="1" customWidth="1"/>
    <col min="11" max="11" width="12.28515625" style="1" customWidth="1"/>
    <col min="12" max="18" width="10.7109375" style="1" customWidth="1"/>
    <col min="19" max="106" width="15.7109375" style="1" customWidth="1"/>
    <col min="107" max="16384" width="11.42578125" style="1"/>
  </cols>
  <sheetData>
    <row r="1" spans="2:32" ht="19.5" thickTop="1" thickBot="1" x14ac:dyDescent="0.3">
      <c r="B1" s="14" t="s">
        <v>56</v>
      </c>
      <c r="H1" s="43" t="s">
        <v>44</v>
      </c>
      <c r="I1" s="47"/>
      <c r="J1" s="44"/>
    </row>
    <row r="2" spans="2:32" ht="18.75" thickTop="1" x14ac:dyDescent="0.25">
      <c r="B2" s="14" t="s">
        <v>57</v>
      </c>
      <c r="C2" s="14"/>
      <c r="D2" s="14"/>
      <c r="E2" s="14"/>
    </row>
    <row r="3" spans="2:32" ht="18" x14ac:dyDescent="0.25">
      <c r="B3" s="14"/>
      <c r="C3" s="14"/>
      <c r="D3" s="14"/>
      <c r="E3" s="14"/>
    </row>
    <row r="4" spans="2:32" x14ac:dyDescent="0.2">
      <c r="B4" s="16" t="s">
        <v>65</v>
      </c>
    </row>
    <row r="5" spans="2:32" s="26" customFormat="1" ht="24" customHeight="1" x14ac:dyDescent="0.2">
      <c r="B5" s="29" t="s">
        <v>37</v>
      </c>
    </row>
    <row r="6" spans="2:32" s="20" customFormat="1" ht="20.25" customHeight="1" x14ac:dyDescent="0.2">
      <c r="B6" s="21" t="str">
        <f>Inicio!E4</f>
        <v>Año 2015</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5.75" customHeight="1" x14ac:dyDescent="0.2">
      <c r="C7" s="45" t="s">
        <v>2</v>
      </c>
      <c r="D7" s="46"/>
      <c r="E7" s="45" t="s">
        <v>17</v>
      </c>
      <c r="F7" s="46"/>
      <c r="G7" s="45" t="s">
        <v>18</v>
      </c>
      <c r="H7" s="46"/>
      <c r="I7" s="45" t="s">
        <v>19</v>
      </c>
      <c r="J7" s="46"/>
      <c r="K7" s="45" t="s">
        <v>20</v>
      </c>
      <c r="L7" s="46"/>
    </row>
    <row r="8" spans="2:32" s="20" customFormat="1" ht="22.5" x14ac:dyDescent="0.2">
      <c r="B8" s="22"/>
      <c r="C8" s="32" t="s">
        <v>22</v>
      </c>
      <c r="D8" s="30" t="s">
        <v>23</v>
      </c>
      <c r="E8" s="32" t="s">
        <v>22</v>
      </c>
      <c r="F8" s="30" t="s">
        <v>23</v>
      </c>
      <c r="G8" s="32" t="s">
        <v>22</v>
      </c>
      <c r="H8" s="30" t="s">
        <v>23</v>
      </c>
      <c r="I8" s="32" t="s">
        <v>22</v>
      </c>
      <c r="J8" s="30" t="s">
        <v>23</v>
      </c>
      <c r="K8" s="32" t="s">
        <v>22</v>
      </c>
      <c r="L8" s="30" t="s">
        <v>23</v>
      </c>
    </row>
    <row r="9" spans="2:32" ht="12.75" x14ac:dyDescent="0.2">
      <c r="B9" s="23" t="s">
        <v>2</v>
      </c>
      <c r="C9" s="33">
        <v>23041</v>
      </c>
      <c r="D9" s="31">
        <v>100</v>
      </c>
      <c r="E9" s="33">
        <v>3879</v>
      </c>
      <c r="F9" s="31">
        <v>100</v>
      </c>
      <c r="G9" s="33">
        <v>5293</v>
      </c>
      <c r="H9" s="31">
        <v>100</v>
      </c>
      <c r="I9" s="33">
        <v>6496</v>
      </c>
      <c r="J9" s="31">
        <v>100</v>
      </c>
      <c r="K9" s="33">
        <v>7373</v>
      </c>
      <c r="L9" s="31">
        <v>100</v>
      </c>
    </row>
    <row r="10" spans="2:32" ht="12.75" x14ac:dyDescent="0.2">
      <c r="B10" s="23" t="s">
        <v>24</v>
      </c>
      <c r="C10" s="33">
        <v>151</v>
      </c>
      <c r="D10" s="37">
        <f>+C10/C$9*100</f>
        <v>0.65535350028210582</v>
      </c>
      <c r="E10" s="33">
        <v>25</v>
      </c>
      <c r="F10" s="37">
        <f>+E10/E$9*100</f>
        <v>0.64449600412477448</v>
      </c>
      <c r="G10" s="33">
        <v>35</v>
      </c>
      <c r="H10" s="37">
        <f>+G10/G$9*100</f>
        <v>0.66125070848290202</v>
      </c>
      <c r="I10" s="33">
        <v>50</v>
      </c>
      <c r="J10" s="37">
        <f>+I10/I$9*100</f>
        <v>0.76970443349753692</v>
      </c>
      <c r="K10" s="33">
        <v>41</v>
      </c>
      <c r="L10" s="37">
        <f>+K10/K$9*100</f>
        <v>0.55608300556083001</v>
      </c>
    </row>
    <row r="11" spans="2:32" ht="12.75" x14ac:dyDescent="0.2">
      <c r="B11" s="23" t="s">
        <v>25</v>
      </c>
      <c r="C11" s="33">
        <v>754</v>
      </c>
      <c r="D11" s="37">
        <f t="shared" ref="D11:D23" si="0">+C11/C$9*100</f>
        <v>3.2724274120046872</v>
      </c>
      <c r="E11" s="33">
        <v>124</v>
      </c>
      <c r="F11" s="37">
        <f t="shared" ref="F11:F23" si="1">+E11/E$9*100</f>
        <v>3.1967001804588815</v>
      </c>
      <c r="G11" s="33">
        <v>150</v>
      </c>
      <c r="H11" s="37">
        <f t="shared" ref="H11:H23" si="2">+G11/G$9*100</f>
        <v>2.8339316077838657</v>
      </c>
      <c r="I11" s="33">
        <v>199</v>
      </c>
      <c r="J11" s="37">
        <f t="shared" ref="J11:J23" si="3">+I11/I$9*100</f>
        <v>3.0634236453201971</v>
      </c>
      <c r="K11" s="33">
        <v>281</v>
      </c>
      <c r="L11" s="37">
        <f t="shared" ref="L11:L23" si="4">+K11/K$9*100</f>
        <v>3.8112030381120308</v>
      </c>
    </row>
    <row r="12" spans="2:32" ht="25.5" x14ac:dyDescent="0.2">
      <c r="B12" s="23" t="s">
        <v>26</v>
      </c>
      <c r="C12" s="33">
        <v>489</v>
      </c>
      <c r="D12" s="37">
        <f t="shared" si="0"/>
        <v>2.1223037194566206</v>
      </c>
      <c r="E12" s="33">
        <v>156</v>
      </c>
      <c r="F12" s="37">
        <f t="shared" si="1"/>
        <v>4.0216550657385923</v>
      </c>
      <c r="G12" s="33">
        <v>141</v>
      </c>
      <c r="H12" s="37">
        <f t="shared" si="2"/>
        <v>2.6638957113168336</v>
      </c>
      <c r="I12" s="33">
        <v>109</v>
      </c>
      <c r="J12" s="37">
        <f t="shared" si="3"/>
        <v>1.6779556650246306</v>
      </c>
      <c r="K12" s="33">
        <v>83</v>
      </c>
      <c r="L12" s="37">
        <f t="shared" si="4"/>
        <v>1.12572901125729</v>
      </c>
    </row>
    <row r="13" spans="2:32" ht="12.75" x14ac:dyDescent="0.2">
      <c r="B13" s="23" t="s">
        <v>27</v>
      </c>
      <c r="C13" s="33">
        <v>181</v>
      </c>
      <c r="D13" s="37">
        <f t="shared" si="0"/>
        <v>0.7855561824573587</v>
      </c>
      <c r="E13" s="33">
        <v>30</v>
      </c>
      <c r="F13" s="37">
        <f t="shared" si="1"/>
        <v>0.77339520494972935</v>
      </c>
      <c r="G13" s="33">
        <v>44</v>
      </c>
      <c r="H13" s="37">
        <f t="shared" si="2"/>
        <v>0.83128660494993389</v>
      </c>
      <c r="I13" s="33">
        <v>55</v>
      </c>
      <c r="J13" s="37">
        <f t="shared" si="3"/>
        <v>0.8466748768472907</v>
      </c>
      <c r="K13" s="33">
        <v>52</v>
      </c>
      <c r="L13" s="37">
        <f t="shared" si="4"/>
        <v>0.70527600705276006</v>
      </c>
    </row>
    <row r="14" spans="2:32" ht="12.75" x14ac:dyDescent="0.2">
      <c r="B14" s="23" t="s">
        <v>28</v>
      </c>
      <c r="C14" s="33">
        <v>487</v>
      </c>
      <c r="D14" s="37">
        <f t="shared" si="0"/>
        <v>2.1136235406449373</v>
      </c>
      <c r="E14" s="33">
        <v>75</v>
      </c>
      <c r="F14" s="37">
        <f t="shared" si="1"/>
        <v>1.9334880123743232</v>
      </c>
      <c r="G14" s="33">
        <v>84</v>
      </c>
      <c r="H14" s="37">
        <f t="shared" si="2"/>
        <v>1.5870017003589647</v>
      </c>
      <c r="I14" s="33">
        <v>148</v>
      </c>
      <c r="J14" s="37">
        <f t="shared" si="3"/>
        <v>2.2783251231527095</v>
      </c>
      <c r="K14" s="33">
        <v>180</v>
      </c>
      <c r="L14" s="37">
        <f t="shared" si="4"/>
        <v>2.4413400244134005</v>
      </c>
    </row>
    <row r="15" spans="2:32" ht="12.75" x14ac:dyDescent="0.2">
      <c r="B15" s="23" t="s">
        <v>29</v>
      </c>
      <c r="C15" s="33">
        <v>2574</v>
      </c>
      <c r="D15" s="37">
        <f t="shared" si="0"/>
        <v>11.171390130636691</v>
      </c>
      <c r="E15" s="33">
        <v>391</v>
      </c>
      <c r="F15" s="37">
        <f t="shared" si="1"/>
        <v>10.079917504511473</v>
      </c>
      <c r="G15" s="33">
        <v>617</v>
      </c>
      <c r="H15" s="37">
        <f t="shared" si="2"/>
        <v>11.656905346684301</v>
      </c>
      <c r="I15" s="33">
        <v>792</v>
      </c>
      <c r="J15" s="37">
        <f t="shared" si="3"/>
        <v>12.192118226600986</v>
      </c>
      <c r="K15" s="33">
        <v>774</v>
      </c>
      <c r="L15" s="37">
        <f t="shared" si="4"/>
        <v>10.497762104977621</v>
      </c>
    </row>
    <row r="16" spans="2:32" ht="38.25" x14ac:dyDescent="0.2">
      <c r="B16" s="23" t="s">
        <v>30</v>
      </c>
      <c r="C16" s="33">
        <v>424</v>
      </c>
      <c r="D16" s="37">
        <f t="shared" si="0"/>
        <v>1.8401979080769064</v>
      </c>
      <c r="E16" s="33">
        <v>66</v>
      </c>
      <c r="F16" s="37">
        <f t="shared" si="1"/>
        <v>1.7014694508894046</v>
      </c>
      <c r="G16" s="33">
        <v>95</v>
      </c>
      <c r="H16" s="37">
        <f t="shared" si="2"/>
        <v>1.794823351596448</v>
      </c>
      <c r="I16" s="33">
        <v>130</v>
      </c>
      <c r="J16" s="37">
        <f t="shared" si="3"/>
        <v>2.0012315270935961</v>
      </c>
      <c r="K16" s="33">
        <v>133</v>
      </c>
      <c r="L16" s="37">
        <f t="shared" si="4"/>
        <v>1.8038790180387902</v>
      </c>
    </row>
    <row r="17" spans="2:12" ht="12.75" x14ac:dyDescent="0.2">
      <c r="B17" s="23" t="s">
        <v>31</v>
      </c>
      <c r="C17" s="33">
        <v>9223</v>
      </c>
      <c r="D17" s="37">
        <f t="shared" si="0"/>
        <v>40.028644590078557</v>
      </c>
      <c r="E17" s="33">
        <v>1660</v>
      </c>
      <c r="F17" s="37">
        <f t="shared" si="1"/>
        <v>42.794534673885018</v>
      </c>
      <c r="G17" s="33">
        <v>2204</v>
      </c>
      <c r="H17" s="37">
        <f t="shared" si="2"/>
        <v>41.639901757037592</v>
      </c>
      <c r="I17" s="33">
        <v>2619</v>
      </c>
      <c r="J17" s="37">
        <f t="shared" si="3"/>
        <v>40.317118226600982</v>
      </c>
      <c r="K17" s="33">
        <v>2740</v>
      </c>
      <c r="L17" s="37">
        <f t="shared" si="4"/>
        <v>37.162620371626204</v>
      </c>
    </row>
    <row r="18" spans="2:12" ht="25.5" x14ac:dyDescent="0.2">
      <c r="B18" s="23" t="s">
        <v>55</v>
      </c>
      <c r="C18" s="33">
        <v>811</v>
      </c>
      <c r="D18" s="37">
        <f t="shared" si="0"/>
        <v>3.5198125081376674</v>
      </c>
      <c r="E18" s="33">
        <v>126</v>
      </c>
      <c r="F18" s="37">
        <f t="shared" si="1"/>
        <v>3.2482598607888629</v>
      </c>
      <c r="G18" s="33">
        <v>206</v>
      </c>
      <c r="H18" s="37">
        <f t="shared" si="2"/>
        <v>3.8919327413565088</v>
      </c>
      <c r="I18" s="33">
        <v>207</v>
      </c>
      <c r="J18" s="37">
        <f t="shared" si="3"/>
        <v>3.1865763546798029</v>
      </c>
      <c r="K18" s="33">
        <v>272</v>
      </c>
      <c r="L18" s="37">
        <f t="shared" si="4"/>
        <v>3.6891360368913606</v>
      </c>
    </row>
    <row r="19" spans="2:12" ht="12.75" x14ac:dyDescent="0.2">
      <c r="B19" s="23" t="s">
        <v>32</v>
      </c>
      <c r="C19" s="33">
        <v>3905</v>
      </c>
      <c r="D19" s="37">
        <f t="shared" si="0"/>
        <v>16.948049129812073</v>
      </c>
      <c r="E19" s="33">
        <v>596</v>
      </c>
      <c r="F19" s="37">
        <f t="shared" si="1"/>
        <v>15.364784738334622</v>
      </c>
      <c r="G19" s="33">
        <v>842</v>
      </c>
      <c r="H19" s="37">
        <f t="shared" si="2"/>
        <v>15.907802758360098</v>
      </c>
      <c r="I19" s="33">
        <v>1023</v>
      </c>
      <c r="J19" s="37">
        <f t="shared" si="3"/>
        <v>15.748152709359605</v>
      </c>
      <c r="K19" s="33">
        <v>1444</v>
      </c>
      <c r="L19" s="37">
        <f t="shared" si="4"/>
        <v>19.584972195849723</v>
      </c>
    </row>
    <row r="20" spans="2:12" ht="12.75" x14ac:dyDescent="0.2">
      <c r="B20" s="23" t="s">
        <v>33</v>
      </c>
      <c r="C20" s="33">
        <v>1041</v>
      </c>
      <c r="D20" s="37">
        <f t="shared" si="0"/>
        <v>4.5180330714812724</v>
      </c>
      <c r="E20" s="33">
        <v>117</v>
      </c>
      <c r="F20" s="37">
        <f t="shared" si="1"/>
        <v>3.0162412993039442</v>
      </c>
      <c r="G20" s="33">
        <v>199</v>
      </c>
      <c r="H20" s="37">
        <f t="shared" si="2"/>
        <v>3.7596825996599281</v>
      </c>
      <c r="I20" s="33">
        <v>331</v>
      </c>
      <c r="J20" s="37">
        <f t="shared" si="3"/>
        <v>5.095443349753694</v>
      </c>
      <c r="K20" s="33">
        <v>394</v>
      </c>
      <c r="L20" s="37">
        <f t="shared" si="4"/>
        <v>5.3438220534382204</v>
      </c>
    </row>
    <row r="21" spans="2:12" ht="12.75" x14ac:dyDescent="0.2">
      <c r="B21" s="23" t="s">
        <v>34</v>
      </c>
      <c r="C21" s="33">
        <v>66</v>
      </c>
      <c r="D21" s="37">
        <f t="shared" si="0"/>
        <v>0.28644590078555621</v>
      </c>
      <c r="E21" s="33">
        <v>7</v>
      </c>
      <c r="F21" s="37">
        <f t="shared" si="1"/>
        <v>0.18045888115493686</v>
      </c>
      <c r="G21" s="33">
        <v>10</v>
      </c>
      <c r="H21" s="37">
        <f t="shared" si="2"/>
        <v>0.1889287738522577</v>
      </c>
      <c r="I21" s="33">
        <v>17</v>
      </c>
      <c r="J21" s="37">
        <f t="shared" si="3"/>
        <v>0.26169950738916253</v>
      </c>
      <c r="K21" s="33">
        <v>32</v>
      </c>
      <c r="L21" s="37">
        <f t="shared" si="4"/>
        <v>0.43401600434016002</v>
      </c>
    </row>
    <row r="22" spans="2:12" ht="25.5" x14ac:dyDescent="0.2">
      <c r="B22" s="23" t="s">
        <v>35</v>
      </c>
      <c r="C22" s="33">
        <v>2578</v>
      </c>
      <c r="D22" s="37">
        <f t="shared" si="0"/>
        <v>11.188750488260057</v>
      </c>
      <c r="E22" s="33">
        <v>431</v>
      </c>
      <c r="F22" s="37">
        <f t="shared" si="1"/>
        <v>11.111111111111111</v>
      </c>
      <c r="G22" s="33">
        <v>598</v>
      </c>
      <c r="H22" s="37">
        <f t="shared" si="2"/>
        <v>11.297940676365011</v>
      </c>
      <c r="I22" s="33">
        <v>706</v>
      </c>
      <c r="J22" s="37">
        <f t="shared" si="3"/>
        <v>10.868226600985222</v>
      </c>
      <c r="K22" s="33">
        <v>843</v>
      </c>
      <c r="L22" s="37">
        <f t="shared" si="4"/>
        <v>11.433609114336091</v>
      </c>
    </row>
    <row r="23" spans="2:12" ht="12.75" x14ac:dyDescent="0.2">
      <c r="B23" s="23" t="s">
        <v>36</v>
      </c>
      <c r="C23" s="33">
        <v>357</v>
      </c>
      <c r="D23" s="37">
        <f t="shared" si="0"/>
        <v>1.5494119178855084</v>
      </c>
      <c r="E23" s="33">
        <v>75</v>
      </c>
      <c r="F23" s="37">
        <f t="shared" si="1"/>
        <v>1.9334880123743232</v>
      </c>
      <c r="G23" s="33">
        <v>68</v>
      </c>
      <c r="H23" s="37">
        <f t="shared" si="2"/>
        <v>1.2847156621953524</v>
      </c>
      <c r="I23" s="33">
        <v>110</v>
      </c>
      <c r="J23" s="37">
        <f t="shared" si="3"/>
        <v>1.6933497536945814</v>
      </c>
      <c r="K23" s="33">
        <v>104</v>
      </c>
      <c r="L23" s="37">
        <f t="shared" si="4"/>
        <v>1.4105520141055201</v>
      </c>
    </row>
    <row r="24" spans="2:12" ht="12.75" x14ac:dyDescent="0.2">
      <c r="B24" s="20"/>
      <c r="C24" s="1"/>
      <c r="D24" s="1"/>
    </row>
  </sheetData>
  <mergeCells count="6">
    <mergeCell ref="H1:J1"/>
    <mergeCell ref="K7:L7"/>
    <mergeCell ref="C7:D7"/>
    <mergeCell ref="E7:F7"/>
    <mergeCell ref="G7:H7"/>
    <mergeCell ref="I7:J7"/>
  </mergeCells>
  <phoneticPr fontId="2" type="noConversion"/>
  <hyperlinks>
    <hyperlink ref="H1:J1" location="Inicio!A1" display="Volver a Inicio"/>
  </hyperlinks>
  <pageMargins left="0.7" right="0.7" top="0.75" bottom="0.75" header="0.3" footer="0.3"/>
  <ignoredErrors>
    <ignoredError sqref="D10:L2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AF24"/>
  <sheetViews>
    <sheetView zoomScale="85" workbookViewId="0"/>
  </sheetViews>
  <sheetFormatPr baseColWidth="10" defaultRowHeight="15" x14ac:dyDescent="0.2"/>
  <cols>
    <col min="1" max="1" width="4.7109375" style="1" customWidth="1"/>
    <col min="2" max="2" width="40.5703125" style="1" customWidth="1"/>
    <col min="3" max="3" width="13.28515625" style="15" customWidth="1"/>
    <col min="4" max="4" width="15" style="15" customWidth="1"/>
    <col min="5" max="5" width="14.28515625" style="1" customWidth="1"/>
    <col min="6" max="6" width="14" style="1" customWidth="1"/>
    <col min="7" max="7" width="14.85546875" style="1" customWidth="1"/>
    <col min="8" max="8" width="14.7109375" style="1" customWidth="1"/>
    <col min="9" max="18" width="11.28515625" style="1" customWidth="1"/>
    <col min="19" max="102" width="15.7109375" style="1" customWidth="1"/>
    <col min="103" max="16384" width="11.42578125" style="1"/>
  </cols>
  <sheetData>
    <row r="1" spans="2:32" ht="19.5" thickTop="1" thickBot="1" x14ac:dyDescent="0.3">
      <c r="B1" s="14" t="s">
        <v>56</v>
      </c>
      <c r="G1" s="43" t="s">
        <v>44</v>
      </c>
      <c r="H1" s="47"/>
      <c r="I1" s="44"/>
    </row>
    <row r="2" spans="2:32" ht="18.75" thickTop="1" x14ac:dyDescent="0.25">
      <c r="B2" s="14" t="s">
        <v>57</v>
      </c>
      <c r="C2" s="14"/>
      <c r="D2" s="14"/>
      <c r="E2" s="14"/>
    </row>
    <row r="3" spans="2:32" ht="18" x14ac:dyDescent="0.25">
      <c r="B3" s="14"/>
      <c r="C3" s="14"/>
      <c r="D3" s="14"/>
      <c r="E3" s="14"/>
    </row>
    <row r="4" spans="2:32" x14ac:dyDescent="0.2">
      <c r="B4" s="16" t="s">
        <v>64</v>
      </c>
    </row>
    <row r="5" spans="2:32" s="26" customFormat="1" ht="24" customHeight="1" x14ac:dyDescent="0.2">
      <c r="B5" s="38" t="s">
        <v>37</v>
      </c>
    </row>
    <row r="6" spans="2:32" s="20" customFormat="1" ht="20.25" customHeight="1" x14ac:dyDescent="0.2">
      <c r="B6" s="21" t="str">
        <f>Inicio!E4</f>
        <v>Año 2015</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5.75" customHeight="1" x14ac:dyDescent="0.2">
      <c r="C7" s="45" t="s">
        <v>2</v>
      </c>
      <c r="D7" s="46"/>
      <c r="E7" s="45" t="s">
        <v>52</v>
      </c>
      <c r="F7" s="46"/>
      <c r="G7" s="45" t="s">
        <v>53</v>
      </c>
      <c r="H7" s="46"/>
      <c r="I7" s="1"/>
      <c r="J7" s="1"/>
      <c r="K7" s="1"/>
      <c r="L7" s="1"/>
      <c r="M7" s="1"/>
      <c r="N7" s="1"/>
      <c r="O7" s="1"/>
      <c r="P7" s="1"/>
      <c r="Q7" s="1"/>
      <c r="R7" s="1"/>
      <c r="S7" s="1"/>
      <c r="T7" s="1"/>
      <c r="U7" s="1"/>
      <c r="V7" s="1"/>
      <c r="W7" s="1"/>
      <c r="X7" s="1"/>
      <c r="Y7" s="1"/>
      <c r="Z7" s="1"/>
      <c r="AA7" s="1"/>
      <c r="AB7" s="1"/>
      <c r="AC7" s="1"/>
      <c r="AD7" s="1"/>
      <c r="AE7" s="1"/>
      <c r="AF7" s="1"/>
    </row>
    <row r="8" spans="2:32" s="20" customFormat="1" ht="22.5" x14ac:dyDescent="0.2">
      <c r="B8" s="22"/>
      <c r="C8" s="32" t="s">
        <v>22</v>
      </c>
      <c r="D8" s="30" t="s">
        <v>23</v>
      </c>
      <c r="E8" s="32" t="s">
        <v>22</v>
      </c>
      <c r="F8" s="30" t="s">
        <v>23</v>
      </c>
      <c r="G8" s="32" t="s">
        <v>22</v>
      </c>
      <c r="H8" s="30" t="s">
        <v>23</v>
      </c>
      <c r="I8" s="1"/>
      <c r="J8" s="1"/>
      <c r="K8" s="1"/>
      <c r="L8" s="1"/>
      <c r="M8" s="1"/>
      <c r="N8" s="1"/>
      <c r="O8" s="1"/>
      <c r="P8" s="1"/>
      <c r="Q8" s="1"/>
      <c r="R8" s="1"/>
      <c r="S8" s="1"/>
      <c r="T8" s="1"/>
      <c r="U8" s="1"/>
      <c r="V8" s="1"/>
      <c r="W8" s="1"/>
      <c r="X8" s="1"/>
      <c r="Y8" s="1"/>
      <c r="Z8" s="1"/>
      <c r="AA8" s="1"/>
      <c r="AB8" s="1"/>
      <c r="AC8" s="1"/>
      <c r="AD8" s="1"/>
      <c r="AE8" s="1"/>
      <c r="AF8" s="1"/>
    </row>
    <row r="9" spans="2:32" ht="12.75" x14ac:dyDescent="0.2">
      <c r="B9" s="23" t="s">
        <v>2</v>
      </c>
      <c r="C9" s="33">
        <v>23041</v>
      </c>
      <c r="D9" s="31">
        <v>100</v>
      </c>
      <c r="E9" s="33">
        <v>17769</v>
      </c>
      <c r="F9" s="31">
        <v>100</v>
      </c>
      <c r="G9" s="33">
        <v>5272</v>
      </c>
      <c r="H9" s="31">
        <v>100</v>
      </c>
    </row>
    <row r="10" spans="2:32" ht="12.75" x14ac:dyDescent="0.2">
      <c r="B10" s="23" t="s">
        <v>24</v>
      </c>
      <c r="C10" s="33">
        <v>151</v>
      </c>
      <c r="D10" s="37">
        <f>+C10/C$9*100</f>
        <v>0.65535350028210582</v>
      </c>
      <c r="E10" s="33">
        <v>120</v>
      </c>
      <c r="F10" s="37">
        <f>+E10/E$9*100</f>
        <v>0.67533344588890765</v>
      </c>
      <c r="G10" s="33">
        <v>31</v>
      </c>
      <c r="H10" s="37">
        <f>+G10/G$9*100</f>
        <v>0.58801213960546284</v>
      </c>
    </row>
    <row r="11" spans="2:32" ht="12.75" x14ac:dyDescent="0.2">
      <c r="B11" s="23" t="s">
        <v>25</v>
      </c>
      <c r="C11" s="33">
        <v>754</v>
      </c>
      <c r="D11" s="37">
        <f t="shared" ref="D11:F23" si="0">+C11/C$9*100</f>
        <v>3.2724274120046872</v>
      </c>
      <c r="E11" s="33">
        <v>625</v>
      </c>
      <c r="F11" s="37">
        <f t="shared" si="0"/>
        <v>3.5173616973380608</v>
      </c>
      <c r="G11" s="33">
        <v>129</v>
      </c>
      <c r="H11" s="37">
        <f t="shared" ref="H11" si="1">+G11/G$9*100</f>
        <v>2.4468892261001516</v>
      </c>
    </row>
    <row r="12" spans="2:32" ht="25.5" x14ac:dyDescent="0.2">
      <c r="B12" s="23" t="s">
        <v>26</v>
      </c>
      <c r="C12" s="33">
        <v>489</v>
      </c>
      <c r="D12" s="37">
        <f t="shared" si="0"/>
        <v>2.1223037194566206</v>
      </c>
      <c r="E12" s="33">
        <v>432</v>
      </c>
      <c r="F12" s="37">
        <f t="shared" si="0"/>
        <v>2.4312004052000677</v>
      </c>
      <c r="G12" s="33">
        <v>57</v>
      </c>
      <c r="H12" s="37">
        <f t="shared" ref="H12" si="2">+G12/G$9*100</f>
        <v>1.0811836115326252</v>
      </c>
    </row>
    <row r="13" spans="2:32" ht="12.75" x14ac:dyDescent="0.2">
      <c r="B13" s="23" t="s">
        <v>27</v>
      </c>
      <c r="C13" s="33">
        <v>181</v>
      </c>
      <c r="D13" s="37">
        <f t="shared" si="0"/>
        <v>0.7855561824573587</v>
      </c>
      <c r="E13" s="33">
        <v>147</v>
      </c>
      <c r="F13" s="37">
        <f t="shared" si="0"/>
        <v>0.82728347121391188</v>
      </c>
      <c r="G13" s="33">
        <v>34</v>
      </c>
      <c r="H13" s="37">
        <f t="shared" ref="H13" si="3">+G13/G$9*100</f>
        <v>0.64491654021244305</v>
      </c>
    </row>
    <row r="14" spans="2:32" ht="12.75" x14ac:dyDescent="0.2">
      <c r="B14" s="23" t="s">
        <v>28</v>
      </c>
      <c r="C14" s="33">
        <v>487</v>
      </c>
      <c r="D14" s="37">
        <f t="shared" si="0"/>
        <v>2.1136235406449373</v>
      </c>
      <c r="E14" s="33">
        <v>241</v>
      </c>
      <c r="F14" s="37">
        <f t="shared" si="0"/>
        <v>1.3562946704935563</v>
      </c>
      <c r="G14" s="33">
        <v>246</v>
      </c>
      <c r="H14" s="37">
        <f t="shared" ref="H14" si="4">+G14/G$9*100</f>
        <v>4.6661608497723819</v>
      </c>
    </row>
    <row r="15" spans="2:32" ht="12.75" x14ac:dyDescent="0.2">
      <c r="B15" s="23" t="s">
        <v>29</v>
      </c>
      <c r="C15" s="33">
        <v>2574</v>
      </c>
      <c r="D15" s="37">
        <f t="shared" si="0"/>
        <v>11.171390130636691</v>
      </c>
      <c r="E15" s="33">
        <v>1801</v>
      </c>
      <c r="F15" s="37">
        <f t="shared" si="0"/>
        <v>10.135629467049355</v>
      </c>
      <c r="G15" s="33">
        <v>773</v>
      </c>
      <c r="H15" s="37">
        <f t="shared" ref="H15" si="5">+G15/G$9*100</f>
        <v>14.662367223065251</v>
      </c>
    </row>
    <row r="16" spans="2:32" ht="38.25" x14ac:dyDescent="0.2">
      <c r="B16" s="23" t="s">
        <v>30</v>
      </c>
      <c r="C16" s="33">
        <v>424</v>
      </c>
      <c r="D16" s="37">
        <f t="shared" si="0"/>
        <v>1.8401979080769064</v>
      </c>
      <c r="E16" s="33">
        <v>340</v>
      </c>
      <c r="F16" s="37">
        <f t="shared" si="0"/>
        <v>1.9134447633519049</v>
      </c>
      <c r="G16" s="33">
        <v>84</v>
      </c>
      <c r="H16" s="37">
        <f t="shared" ref="H16" si="6">+G16/G$9*100</f>
        <v>1.5933232169954477</v>
      </c>
    </row>
    <row r="17" spans="2:8" ht="12.75" x14ac:dyDescent="0.2">
      <c r="B17" s="23" t="s">
        <v>31</v>
      </c>
      <c r="C17" s="33">
        <v>9223</v>
      </c>
      <c r="D17" s="37">
        <f t="shared" si="0"/>
        <v>40.028644590078557</v>
      </c>
      <c r="E17" s="33">
        <v>7005</v>
      </c>
      <c r="F17" s="37">
        <f t="shared" si="0"/>
        <v>39.42258990376498</v>
      </c>
      <c r="G17" s="33">
        <v>2218</v>
      </c>
      <c r="H17" s="37">
        <f t="shared" ref="H17" si="7">+G17/G$9*100</f>
        <v>42.071320182094077</v>
      </c>
    </row>
    <row r="18" spans="2:8" ht="25.5" x14ac:dyDescent="0.2">
      <c r="B18" s="23" t="s">
        <v>55</v>
      </c>
      <c r="C18" s="33">
        <v>811</v>
      </c>
      <c r="D18" s="37">
        <f t="shared" si="0"/>
        <v>3.5198125081376674</v>
      </c>
      <c r="E18" s="33">
        <v>651</v>
      </c>
      <c r="F18" s="37">
        <f t="shared" si="0"/>
        <v>3.6636839439473241</v>
      </c>
      <c r="G18" s="33">
        <v>160</v>
      </c>
      <c r="H18" s="37">
        <f t="shared" ref="H18" si="8">+G18/G$9*100</f>
        <v>3.0349013657056148</v>
      </c>
    </row>
    <row r="19" spans="2:8" ht="12.75" x14ac:dyDescent="0.2">
      <c r="B19" s="23" t="s">
        <v>32</v>
      </c>
      <c r="C19" s="33">
        <v>3905</v>
      </c>
      <c r="D19" s="37">
        <f t="shared" si="0"/>
        <v>16.948049129812073</v>
      </c>
      <c r="E19" s="33">
        <v>3124</v>
      </c>
      <c r="F19" s="37">
        <f t="shared" si="0"/>
        <v>17.581180707974561</v>
      </c>
      <c r="G19" s="33">
        <v>781</v>
      </c>
      <c r="H19" s="37">
        <f t="shared" ref="H19" si="9">+G19/G$9*100</f>
        <v>14.814112291350531</v>
      </c>
    </row>
    <row r="20" spans="2:8" ht="12.75" x14ac:dyDescent="0.2">
      <c r="B20" s="23" t="s">
        <v>33</v>
      </c>
      <c r="C20" s="33">
        <v>1041</v>
      </c>
      <c r="D20" s="37">
        <f t="shared" si="0"/>
        <v>4.5180330714812724</v>
      </c>
      <c r="E20" s="33">
        <v>759</v>
      </c>
      <c r="F20" s="37">
        <f t="shared" si="0"/>
        <v>4.271484045247341</v>
      </c>
      <c r="G20" s="33">
        <v>282</v>
      </c>
      <c r="H20" s="37">
        <f t="shared" ref="H20" si="10">+G20/G$9*100</f>
        <v>5.3490136570561457</v>
      </c>
    </row>
    <row r="21" spans="2:8" ht="12.75" x14ac:dyDescent="0.2">
      <c r="B21" s="23" t="s">
        <v>34</v>
      </c>
      <c r="C21" s="33">
        <v>66</v>
      </c>
      <c r="D21" s="37">
        <f t="shared" si="0"/>
        <v>0.28644590078555621</v>
      </c>
      <c r="E21" s="33">
        <v>60</v>
      </c>
      <c r="F21" s="37">
        <f t="shared" si="0"/>
        <v>0.33766672294445382</v>
      </c>
      <c r="G21" s="33">
        <v>6</v>
      </c>
      <c r="H21" s="37">
        <f t="shared" ref="H21" si="11">+G21/G$9*100</f>
        <v>0.11380880121396054</v>
      </c>
    </row>
    <row r="22" spans="2:8" ht="25.5" x14ac:dyDescent="0.2">
      <c r="B22" s="23" t="s">
        <v>35</v>
      </c>
      <c r="C22" s="33">
        <v>2578</v>
      </c>
      <c r="D22" s="37">
        <f t="shared" si="0"/>
        <v>11.188750488260057</v>
      </c>
      <c r="E22" s="33">
        <v>2152</v>
      </c>
      <c r="F22" s="37">
        <f t="shared" si="0"/>
        <v>12.11097979627441</v>
      </c>
      <c r="G22" s="33">
        <v>426</v>
      </c>
      <c r="H22" s="37">
        <f t="shared" ref="H22" si="12">+G22/G$9*100</f>
        <v>8.0804248861911976</v>
      </c>
    </row>
    <row r="23" spans="2:8" ht="12.75" x14ac:dyDescent="0.2">
      <c r="B23" s="23" t="s">
        <v>36</v>
      </c>
      <c r="C23" s="33">
        <v>357</v>
      </c>
      <c r="D23" s="37">
        <f t="shared" si="0"/>
        <v>1.5494119178855084</v>
      </c>
      <c r="E23" s="33">
        <v>312</v>
      </c>
      <c r="F23" s="37">
        <f t="shared" si="0"/>
        <v>1.75586695931116</v>
      </c>
      <c r="G23" s="33">
        <v>45</v>
      </c>
      <c r="H23" s="37">
        <f t="shared" ref="H23" si="13">+G23/G$9*100</f>
        <v>0.85356600910470404</v>
      </c>
    </row>
    <row r="24" spans="2:8" ht="12.75" x14ac:dyDescent="0.2">
      <c r="B24" s="24"/>
      <c r="C24" s="1"/>
      <c r="D24" s="1"/>
    </row>
  </sheetData>
  <mergeCells count="4">
    <mergeCell ref="C7:D7"/>
    <mergeCell ref="E7:F7"/>
    <mergeCell ref="G7:H7"/>
    <mergeCell ref="G1:I1"/>
  </mergeCells>
  <phoneticPr fontId="2" type="noConversion"/>
  <hyperlinks>
    <hyperlink ref="G1:H1" location="Inicio!A1" display="Volver a Inicio"/>
  </hyperlinks>
  <pageMargins left="0.7" right="0.7" top="0.75" bottom="0.75" header="0.3" footer="0.3"/>
  <ignoredErrors>
    <ignoredError sqref="D10:H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W28"/>
  <sheetViews>
    <sheetView zoomScale="85" workbookViewId="0"/>
  </sheetViews>
  <sheetFormatPr baseColWidth="10" defaultRowHeight="15" x14ac:dyDescent="0.2"/>
  <cols>
    <col min="1" max="1" width="4.7109375" style="1" customWidth="1"/>
    <col min="2" max="2" width="40.5703125" style="1" customWidth="1"/>
    <col min="3" max="4" width="9.7109375" style="15" customWidth="1"/>
    <col min="5" max="23" width="9.7109375" style="1" customWidth="1"/>
    <col min="24" max="106" width="15.7109375" style="1" customWidth="1"/>
    <col min="107" max="16384" width="11.42578125" style="1"/>
  </cols>
  <sheetData>
    <row r="1" spans="2:23" ht="19.5" thickTop="1" thickBot="1" x14ac:dyDescent="0.3">
      <c r="B1" s="14" t="s">
        <v>56</v>
      </c>
      <c r="K1" s="43" t="s">
        <v>44</v>
      </c>
      <c r="L1" s="47"/>
      <c r="M1" s="44"/>
    </row>
    <row r="2" spans="2:23" ht="18.75" thickTop="1" x14ac:dyDescent="0.25">
      <c r="B2" s="14" t="s">
        <v>61</v>
      </c>
      <c r="C2" s="14"/>
      <c r="D2" s="14"/>
      <c r="E2" s="14"/>
    </row>
    <row r="3" spans="2:23" ht="18" x14ac:dyDescent="0.25">
      <c r="B3" s="14"/>
      <c r="C3" s="14"/>
      <c r="D3" s="14"/>
      <c r="E3" s="14"/>
    </row>
    <row r="4" spans="2:23" x14ac:dyDescent="0.2">
      <c r="B4" s="16" t="s">
        <v>66</v>
      </c>
    </row>
    <row r="5" spans="2:23" ht="24" customHeight="1" x14ac:dyDescent="0.2">
      <c r="B5" s="25" t="s">
        <v>3</v>
      </c>
      <c r="C5" s="17"/>
      <c r="D5" s="1"/>
    </row>
    <row r="6" spans="2:23" s="20" customFormat="1" ht="15.75" customHeight="1" x14ac:dyDescent="0.2">
      <c r="B6" s="18" t="str">
        <f>Inicio!E4</f>
        <v>Año 2015</v>
      </c>
      <c r="C6" s="19"/>
      <c r="D6" s="19"/>
    </row>
    <row r="7" spans="2:23" ht="27" customHeight="1" x14ac:dyDescent="0.2">
      <c r="B7" s="1" t="s">
        <v>58</v>
      </c>
      <c r="C7" s="48" t="s">
        <v>2</v>
      </c>
      <c r="D7" s="49"/>
      <c r="E7" s="50"/>
      <c r="F7" s="48" t="s">
        <v>59</v>
      </c>
      <c r="G7" s="49"/>
      <c r="H7" s="50"/>
      <c r="I7" s="48" t="s">
        <v>31</v>
      </c>
      <c r="J7" s="49"/>
      <c r="K7" s="50"/>
      <c r="L7" s="48" t="s">
        <v>32</v>
      </c>
      <c r="M7" s="49"/>
      <c r="N7" s="50"/>
      <c r="O7" s="48" t="s">
        <v>33</v>
      </c>
      <c r="P7" s="49"/>
      <c r="Q7" s="50"/>
      <c r="R7" s="48" t="s">
        <v>35</v>
      </c>
      <c r="S7" s="49"/>
      <c r="T7" s="50"/>
      <c r="U7" s="48" t="s">
        <v>60</v>
      </c>
      <c r="V7" s="49"/>
      <c r="W7" s="50"/>
    </row>
    <row r="8" spans="2:23" ht="27" customHeight="1" x14ac:dyDescent="0.2">
      <c r="B8" s="1" t="s">
        <v>58</v>
      </c>
      <c r="C8" s="32" t="s">
        <v>54</v>
      </c>
      <c r="D8" s="34" t="s">
        <v>21</v>
      </c>
      <c r="E8" s="30" t="s">
        <v>1</v>
      </c>
      <c r="F8" s="32" t="s">
        <v>54</v>
      </c>
      <c r="G8" s="34" t="s">
        <v>21</v>
      </c>
      <c r="H8" s="30" t="s">
        <v>1</v>
      </c>
      <c r="I8" s="32" t="s">
        <v>54</v>
      </c>
      <c r="J8" s="34" t="s">
        <v>21</v>
      </c>
      <c r="K8" s="30" t="s">
        <v>1</v>
      </c>
      <c r="L8" s="32" t="s">
        <v>54</v>
      </c>
      <c r="M8" s="34" t="s">
        <v>21</v>
      </c>
      <c r="N8" s="30" t="s">
        <v>1</v>
      </c>
      <c r="O8" s="32" t="s">
        <v>54</v>
      </c>
      <c r="P8" s="34" t="s">
        <v>21</v>
      </c>
      <c r="Q8" s="30" t="s">
        <v>1</v>
      </c>
      <c r="R8" s="32" t="s">
        <v>54</v>
      </c>
      <c r="S8" s="34" t="s">
        <v>21</v>
      </c>
      <c r="T8" s="30" t="s">
        <v>1</v>
      </c>
      <c r="U8" s="32" t="s">
        <v>54</v>
      </c>
      <c r="V8" s="34" t="s">
        <v>21</v>
      </c>
      <c r="W8" s="30" t="s">
        <v>1</v>
      </c>
    </row>
    <row r="9" spans="2:23" ht="12.75" x14ac:dyDescent="0.2">
      <c r="B9" s="23" t="s">
        <v>2</v>
      </c>
      <c r="C9" s="33">
        <v>23041</v>
      </c>
      <c r="D9" s="35">
        <v>19005</v>
      </c>
      <c r="E9" s="31">
        <v>4036</v>
      </c>
      <c r="F9" s="33">
        <v>3666</v>
      </c>
      <c r="G9" s="35">
        <v>3280</v>
      </c>
      <c r="H9" s="31">
        <v>386</v>
      </c>
      <c r="I9" s="33">
        <v>9223</v>
      </c>
      <c r="J9" s="35">
        <v>7688</v>
      </c>
      <c r="K9" s="31">
        <v>1535</v>
      </c>
      <c r="L9" s="33">
        <v>3905</v>
      </c>
      <c r="M9" s="35">
        <v>3199</v>
      </c>
      <c r="N9" s="31">
        <v>706</v>
      </c>
      <c r="O9" s="33">
        <v>1041</v>
      </c>
      <c r="P9" s="35">
        <v>881</v>
      </c>
      <c r="Q9" s="31">
        <v>160</v>
      </c>
      <c r="R9" s="33">
        <v>2578</v>
      </c>
      <c r="S9" s="35">
        <v>1903</v>
      </c>
      <c r="T9" s="31">
        <v>675</v>
      </c>
      <c r="U9" s="33">
        <v>2628</v>
      </c>
      <c r="V9" s="35">
        <v>2054</v>
      </c>
      <c r="W9" s="31">
        <v>574</v>
      </c>
    </row>
    <row r="10" spans="2:23" ht="12.75" x14ac:dyDescent="0.2">
      <c r="B10" s="23" t="s">
        <v>4</v>
      </c>
      <c r="C10" s="33">
        <v>4813</v>
      </c>
      <c r="D10" s="35">
        <v>3977</v>
      </c>
      <c r="E10" s="31">
        <v>836</v>
      </c>
      <c r="F10" s="33">
        <v>725</v>
      </c>
      <c r="G10" s="35">
        <v>643</v>
      </c>
      <c r="H10" s="31">
        <v>82</v>
      </c>
      <c r="I10" s="33">
        <v>1953</v>
      </c>
      <c r="J10" s="35">
        <v>1631</v>
      </c>
      <c r="K10" s="31">
        <v>322</v>
      </c>
      <c r="L10" s="33">
        <v>723</v>
      </c>
      <c r="M10" s="35">
        <v>602</v>
      </c>
      <c r="N10" s="31">
        <v>121</v>
      </c>
      <c r="O10" s="33">
        <v>249</v>
      </c>
      <c r="P10" s="35">
        <v>213</v>
      </c>
      <c r="Q10" s="31">
        <v>36</v>
      </c>
      <c r="R10" s="33">
        <v>480</v>
      </c>
      <c r="S10" s="35">
        <v>370</v>
      </c>
      <c r="T10" s="31">
        <v>110</v>
      </c>
      <c r="U10" s="33">
        <v>683</v>
      </c>
      <c r="V10" s="35">
        <v>518</v>
      </c>
      <c r="W10" s="31">
        <v>165</v>
      </c>
    </row>
    <row r="11" spans="2:23" ht="12.75" x14ac:dyDescent="0.2">
      <c r="B11" s="23" t="s">
        <v>5</v>
      </c>
      <c r="C11" s="33">
        <v>504</v>
      </c>
      <c r="D11" s="35">
        <v>435</v>
      </c>
      <c r="E11" s="31">
        <v>69</v>
      </c>
      <c r="F11" s="33">
        <v>74</v>
      </c>
      <c r="G11" s="35">
        <v>74</v>
      </c>
      <c r="H11" s="31">
        <v>0</v>
      </c>
      <c r="I11" s="33">
        <v>214</v>
      </c>
      <c r="J11" s="35">
        <v>196</v>
      </c>
      <c r="K11" s="31">
        <v>18</v>
      </c>
      <c r="L11" s="33">
        <v>127</v>
      </c>
      <c r="M11" s="35">
        <v>98</v>
      </c>
      <c r="N11" s="31">
        <v>29</v>
      </c>
      <c r="O11" s="33">
        <v>50</v>
      </c>
      <c r="P11" s="35">
        <v>50</v>
      </c>
      <c r="Q11" s="31">
        <v>0</v>
      </c>
      <c r="R11" s="33">
        <v>19</v>
      </c>
      <c r="S11" s="35">
        <v>9</v>
      </c>
      <c r="T11" s="31">
        <v>10</v>
      </c>
      <c r="U11" s="33">
        <v>20</v>
      </c>
      <c r="V11" s="35">
        <v>8</v>
      </c>
      <c r="W11" s="31">
        <v>12</v>
      </c>
    </row>
    <row r="12" spans="2:23" ht="12.75" x14ac:dyDescent="0.2">
      <c r="B12" s="23" t="s">
        <v>38</v>
      </c>
      <c r="C12" s="33">
        <v>437</v>
      </c>
      <c r="D12" s="35">
        <v>374</v>
      </c>
      <c r="E12" s="31">
        <v>63</v>
      </c>
      <c r="F12" s="33">
        <v>65</v>
      </c>
      <c r="G12" s="35">
        <v>63</v>
      </c>
      <c r="H12" s="31">
        <v>2</v>
      </c>
      <c r="I12" s="33">
        <v>83</v>
      </c>
      <c r="J12" s="35">
        <v>73</v>
      </c>
      <c r="K12" s="31">
        <v>10</v>
      </c>
      <c r="L12" s="33">
        <v>102</v>
      </c>
      <c r="M12" s="35">
        <v>84</v>
      </c>
      <c r="N12" s="31">
        <v>18</v>
      </c>
      <c r="O12" s="33">
        <v>42</v>
      </c>
      <c r="P12" s="35">
        <v>39</v>
      </c>
      <c r="Q12" s="31">
        <v>3</v>
      </c>
      <c r="R12" s="33">
        <v>122</v>
      </c>
      <c r="S12" s="35">
        <v>95</v>
      </c>
      <c r="T12" s="31">
        <v>27</v>
      </c>
      <c r="U12" s="33">
        <v>23</v>
      </c>
      <c r="V12" s="35">
        <v>20</v>
      </c>
      <c r="W12" s="31">
        <v>3</v>
      </c>
    </row>
    <row r="13" spans="2:23" ht="12.75" x14ac:dyDescent="0.2">
      <c r="B13" s="23" t="s">
        <v>39</v>
      </c>
      <c r="C13" s="33">
        <v>1085</v>
      </c>
      <c r="D13" s="35">
        <v>871</v>
      </c>
      <c r="E13" s="31">
        <v>214</v>
      </c>
      <c r="F13" s="33">
        <v>154</v>
      </c>
      <c r="G13" s="35">
        <v>136</v>
      </c>
      <c r="H13" s="31">
        <v>18</v>
      </c>
      <c r="I13" s="33">
        <v>493</v>
      </c>
      <c r="J13" s="35">
        <v>389</v>
      </c>
      <c r="K13" s="31">
        <v>104</v>
      </c>
      <c r="L13" s="33">
        <v>160</v>
      </c>
      <c r="M13" s="35">
        <v>131</v>
      </c>
      <c r="N13" s="31">
        <v>29</v>
      </c>
      <c r="O13" s="33">
        <v>36</v>
      </c>
      <c r="P13" s="35">
        <v>29</v>
      </c>
      <c r="Q13" s="31">
        <v>7</v>
      </c>
      <c r="R13" s="33">
        <v>129</v>
      </c>
      <c r="S13" s="35">
        <v>97</v>
      </c>
      <c r="T13" s="31">
        <v>32</v>
      </c>
      <c r="U13" s="33">
        <v>113</v>
      </c>
      <c r="V13" s="35">
        <v>89</v>
      </c>
      <c r="W13" s="31">
        <v>24</v>
      </c>
    </row>
    <row r="14" spans="2:23" ht="12.75" x14ac:dyDescent="0.2">
      <c r="B14" s="23" t="s">
        <v>6</v>
      </c>
      <c r="C14" s="33">
        <v>1498</v>
      </c>
      <c r="D14" s="35">
        <v>1209</v>
      </c>
      <c r="E14" s="31">
        <v>289</v>
      </c>
      <c r="F14" s="33">
        <v>122</v>
      </c>
      <c r="G14" s="35">
        <v>117</v>
      </c>
      <c r="H14" s="31">
        <v>5</v>
      </c>
      <c r="I14" s="33">
        <v>617</v>
      </c>
      <c r="J14" s="35">
        <v>508</v>
      </c>
      <c r="K14" s="31">
        <v>109</v>
      </c>
      <c r="L14" s="33">
        <v>213</v>
      </c>
      <c r="M14" s="35">
        <v>176</v>
      </c>
      <c r="N14" s="31">
        <v>37</v>
      </c>
      <c r="O14" s="33">
        <v>16</v>
      </c>
      <c r="P14" s="35">
        <v>12</v>
      </c>
      <c r="Q14" s="31">
        <v>4</v>
      </c>
      <c r="R14" s="33">
        <v>317</v>
      </c>
      <c r="S14" s="35">
        <v>226</v>
      </c>
      <c r="T14" s="31">
        <v>91</v>
      </c>
      <c r="U14" s="33">
        <v>213</v>
      </c>
      <c r="V14" s="35">
        <v>170</v>
      </c>
      <c r="W14" s="31">
        <v>43</v>
      </c>
    </row>
    <row r="15" spans="2:23" ht="12.75" x14ac:dyDescent="0.2">
      <c r="B15" s="23" t="s">
        <v>7</v>
      </c>
      <c r="C15" s="33">
        <v>279</v>
      </c>
      <c r="D15" s="35">
        <v>242</v>
      </c>
      <c r="E15" s="31">
        <v>37</v>
      </c>
      <c r="F15" s="33">
        <v>30</v>
      </c>
      <c r="G15" s="35">
        <v>30</v>
      </c>
      <c r="H15" s="31">
        <v>0</v>
      </c>
      <c r="I15" s="33">
        <v>101</v>
      </c>
      <c r="J15" s="35">
        <v>82</v>
      </c>
      <c r="K15" s="31">
        <v>19</v>
      </c>
      <c r="L15" s="33">
        <v>73</v>
      </c>
      <c r="M15" s="35">
        <v>62</v>
      </c>
      <c r="N15" s="31">
        <v>11</v>
      </c>
      <c r="O15" s="33">
        <v>13</v>
      </c>
      <c r="P15" s="35">
        <v>13</v>
      </c>
      <c r="Q15" s="31">
        <v>0</v>
      </c>
      <c r="R15" s="33">
        <v>11</v>
      </c>
      <c r="S15" s="35">
        <v>10</v>
      </c>
      <c r="T15" s="31">
        <v>1</v>
      </c>
      <c r="U15" s="33">
        <v>51</v>
      </c>
      <c r="V15" s="35">
        <v>45</v>
      </c>
      <c r="W15" s="31">
        <v>6</v>
      </c>
    </row>
    <row r="16" spans="2:23" ht="12.75" x14ac:dyDescent="0.2">
      <c r="B16" s="23" t="s">
        <v>8</v>
      </c>
      <c r="C16" s="33">
        <v>1259</v>
      </c>
      <c r="D16" s="35">
        <v>993</v>
      </c>
      <c r="E16" s="31">
        <v>266</v>
      </c>
      <c r="F16" s="33">
        <v>96</v>
      </c>
      <c r="G16" s="35">
        <v>83</v>
      </c>
      <c r="H16" s="31">
        <v>13</v>
      </c>
      <c r="I16" s="33">
        <v>274</v>
      </c>
      <c r="J16" s="35">
        <v>219</v>
      </c>
      <c r="K16" s="31">
        <v>55</v>
      </c>
      <c r="L16" s="33">
        <v>357</v>
      </c>
      <c r="M16" s="35">
        <v>289</v>
      </c>
      <c r="N16" s="31">
        <v>68</v>
      </c>
      <c r="O16" s="33">
        <v>164</v>
      </c>
      <c r="P16" s="35">
        <v>132</v>
      </c>
      <c r="Q16" s="31">
        <v>32</v>
      </c>
      <c r="R16" s="33">
        <v>145</v>
      </c>
      <c r="S16" s="35">
        <v>97</v>
      </c>
      <c r="T16" s="31">
        <v>48</v>
      </c>
      <c r="U16" s="33">
        <v>223</v>
      </c>
      <c r="V16" s="35">
        <v>173</v>
      </c>
      <c r="W16" s="31">
        <v>50</v>
      </c>
    </row>
    <row r="17" spans="2:23" ht="12.75" x14ac:dyDescent="0.2">
      <c r="B17" s="23" t="s">
        <v>9</v>
      </c>
      <c r="C17" s="33">
        <v>1297</v>
      </c>
      <c r="D17" s="35">
        <v>1116</v>
      </c>
      <c r="E17" s="31">
        <v>181</v>
      </c>
      <c r="F17" s="33">
        <v>257</v>
      </c>
      <c r="G17" s="35">
        <v>224</v>
      </c>
      <c r="H17" s="31">
        <v>33</v>
      </c>
      <c r="I17" s="33">
        <v>453</v>
      </c>
      <c r="J17" s="35">
        <v>388</v>
      </c>
      <c r="K17" s="31">
        <v>65</v>
      </c>
      <c r="L17" s="33">
        <v>211</v>
      </c>
      <c r="M17" s="35">
        <v>180</v>
      </c>
      <c r="N17" s="31">
        <v>31</v>
      </c>
      <c r="O17" s="33">
        <v>79</v>
      </c>
      <c r="P17" s="35">
        <v>69</v>
      </c>
      <c r="Q17" s="31">
        <v>10</v>
      </c>
      <c r="R17" s="33">
        <v>100</v>
      </c>
      <c r="S17" s="35">
        <v>81</v>
      </c>
      <c r="T17" s="31">
        <v>19</v>
      </c>
      <c r="U17" s="33">
        <v>197</v>
      </c>
      <c r="V17" s="35">
        <v>174</v>
      </c>
      <c r="W17" s="31">
        <v>23</v>
      </c>
    </row>
    <row r="18" spans="2:23" ht="12.75" x14ac:dyDescent="0.2">
      <c r="B18" s="23" t="s">
        <v>10</v>
      </c>
      <c r="C18" s="33">
        <v>3011</v>
      </c>
      <c r="D18" s="35">
        <v>2578</v>
      </c>
      <c r="E18" s="31">
        <v>433</v>
      </c>
      <c r="F18" s="33">
        <v>632</v>
      </c>
      <c r="G18" s="35">
        <v>575</v>
      </c>
      <c r="H18" s="31">
        <v>57</v>
      </c>
      <c r="I18" s="33">
        <v>1628</v>
      </c>
      <c r="J18" s="35">
        <v>1409</v>
      </c>
      <c r="K18" s="31">
        <v>219</v>
      </c>
      <c r="L18" s="33">
        <v>261</v>
      </c>
      <c r="M18" s="35">
        <v>210</v>
      </c>
      <c r="N18" s="31">
        <v>51</v>
      </c>
      <c r="O18" s="33">
        <v>65</v>
      </c>
      <c r="P18" s="35">
        <v>53</v>
      </c>
      <c r="Q18" s="31">
        <v>12</v>
      </c>
      <c r="R18" s="33">
        <v>137</v>
      </c>
      <c r="S18" s="35">
        <v>104</v>
      </c>
      <c r="T18" s="31">
        <v>33</v>
      </c>
      <c r="U18" s="33">
        <v>288</v>
      </c>
      <c r="V18" s="35">
        <v>227</v>
      </c>
      <c r="W18" s="31">
        <v>61</v>
      </c>
    </row>
    <row r="19" spans="2:23" ht="12.75" x14ac:dyDescent="0.2">
      <c r="B19" s="23" t="s">
        <v>11</v>
      </c>
      <c r="C19" s="33">
        <v>3566</v>
      </c>
      <c r="D19" s="35">
        <v>2855</v>
      </c>
      <c r="E19" s="31">
        <v>711</v>
      </c>
      <c r="F19" s="33">
        <v>510</v>
      </c>
      <c r="G19" s="35">
        <v>446</v>
      </c>
      <c r="H19" s="31">
        <v>64</v>
      </c>
      <c r="I19" s="33">
        <v>1338</v>
      </c>
      <c r="J19" s="35">
        <v>1071</v>
      </c>
      <c r="K19" s="31">
        <v>267</v>
      </c>
      <c r="L19" s="33">
        <v>805</v>
      </c>
      <c r="M19" s="35">
        <v>651</v>
      </c>
      <c r="N19" s="31">
        <v>154</v>
      </c>
      <c r="O19" s="33">
        <v>33</v>
      </c>
      <c r="P19" s="35">
        <v>27</v>
      </c>
      <c r="Q19" s="31">
        <v>6</v>
      </c>
      <c r="R19" s="33">
        <v>532</v>
      </c>
      <c r="S19" s="35">
        <v>398</v>
      </c>
      <c r="T19" s="31">
        <v>134</v>
      </c>
      <c r="U19" s="33">
        <v>348</v>
      </c>
      <c r="V19" s="35">
        <v>262</v>
      </c>
      <c r="W19" s="31">
        <v>86</v>
      </c>
    </row>
    <row r="20" spans="2:23" ht="12.75" x14ac:dyDescent="0.2">
      <c r="B20" s="23" t="s">
        <v>12</v>
      </c>
      <c r="C20" s="33">
        <v>575</v>
      </c>
      <c r="D20" s="35">
        <v>460</v>
      </c>
      <c r="E20" s="31">
        <v>115</v>
      </c>
      <c r="F20" s="33">
        <v>37</v>
      </c>
      <c r="G20" s="35">
        <v>30</v>
      </c>
      <c r="H20" s="31">
        <v>7</v>
      </c>
      <c r="I20" s="33">
        <v>176</v>
      </c>
      <c r="J20" s="35">
        <v>139</v>
      </c>
      <c r="K20" s="31">
        <v>37</v>
      </c>
      <c r="L20" s="33">
        <v>159</v>
      </c>
      <c r="M20" s="35">
        <v>121</v>
      </c>
      <c r="N20" s="31">
        <v>38</v>
      </c>
      <c r="O20" s="33">
        <v>93</v>
      </c>
      <c r="P20" s="35">
        <v>80</v>
      </c>
      <c r="Q20" s="31">
        <v>13</v>
      </c>
      <c r="R20" s="33">
        <v>23</v>
      </c>
      <c r="S20" s="35">
        <v>16</v>
      </c>
      <c r="T20" s="31">
        <v>7</v>
      </c>
      <c r="U20" s="33">
        <v>87</v>
      </c>
      <c r="V20" s="35">
        <v>74</v>
      </c>
      <c r="W20" s="31">
        <v>13</v>
      </c>
    </row>
    <row r="21" spans="2:23" ht="12.75" x14ac:dyDescent="0.2">
      <c r="B21" s="23" t="s">
        <v>13</v>
      </c>
      <c r="C21" s="33">
        <v>748</v>
      </c>
      <c r="D21" s="35">
        <v>583</v>
      </c>
      <c r="E21" s="31">
        <v>165</v>
      </c>
      <c r="F21" s="33">
        <v>158</v>
      </c>
      <c r="G21" s="35">
        <v>132</v>
      </c>
      <c r="H21" s="31">
        <v>26</v>
      </c>
      <c r="I21" s="33">
        <v>286</v>
      </c>
      <c r="J21" s="35">
        <v>235</v>
      </c>
      <c r="K21" s="31">
        <v>51</v>
      </c>
      <c r="L21" s="33">
        <v>68</v>
      </c>
      <c r="M21" s="35">
        <v>47</v>
      </c>
      <c r="N21" s="31">
        <v>21</v>
      </c>
      <c r="O21" s="33">
        <v>27</v>
      </c>
      <c r="P21" s="35">
        <v>26</v>
      </c>
      <c r="Q21" s="31">
        <v>1</v>
      </c>
      <c r="R21" s="33">
        <v>142</v>
      </c>
      <c r="S21" s="35">
        <v>88</v>
      </c>
      <c r="T21" s="31">
        <v>54</v>
      </c>
      <c r="U21" s="33">
        <v>67</v>
      </c>
      <c r="V21" s="35">
        <v>55</v>
      </c>
      <c r="W21" s="31">
        <v>12</v>
      </c>
    </row>
    <row r="22" spans="2:23" ht="12.75" x14ac:dyDescent="0.2">
      <c r="B22" s="23" t="s">
        <v>40</v>
      </c>
      <c r="C22" s="33">
        <v>1529</v>
      </c>
      <c r="D22" s="35">
        <v>1242</v>
      </c>
      <c r="E22" s="31">
        <v>287</v>
      </c>
      <c r="F22" s="33">
        <v>316</v>
      </c>
      <c r="G22" s="35">
        <v>280</v>
      </c>
      <c r="H22" s="31">
        <v>36</v>
      </c>
      <c r="I22" s="33">
        <v>685</v>
      </c>
      <c r="J22" s="35">
        <v>572</v>
      </c>
      <c r="K22" s="31">
        <v>113</v>
      </c>
      <c r="L22" s="33">
        <v>265</v>
      </c>
      <c r="M22" s="35">
        <v>214</v>
      </c>
      <c r="N22" s="31">
        <v>51</v>
      </c>
      <c r="O22" s="33">
        <v>64</v>
      </c>
      <c r="P22" s="35">
        <v>41</v>
      </c>
      <c r="Q22" s="31">
        <v>23</v>
      </c>
      <c r="R22" s="33">
        <v>126</v>
      </c>
      <c r="S22" s="35">
        <v>87</v>
      </c>
      <c r="T22" s="31">
        <v>39</v>
      </c>
      <c r="U22" s="33">
        <v>73</v>
      </c>
      <c r="V22" s="35">
        <v>48</v>
      </c>
      <c r="W22" s="31">
        <v>25</v>
      </c>
    </row>
    <row r="23" spans="2:23" ht="12.75" x14ac:dyDescent="0.2">
      <c r="B23" s="23" t="s">
        <v>41</v>
      </c>
      <c r="C23" s="33">
        <v>704</v>
      </c>
      <c r="D23" s="35">
        <v>605</v>
      </c>
      <c r="E23" s="31">
        <v>99</v>
      </c>
      <c r="F23" s="33">
        <v>175</v>
      </c>
      <c r="G23" s="35">
        <v>161</v>
      </c>
      <c r="H23" s="31">
        <v>14</v>
      </c>
      <c r="I23" s="33">
        <v>244</v>
      </c>
      <c r="J23" s="35">
        <v>209</v>
      </c>
      <c r="K23" s="31">
        <v>35</v>
      </c>
      <c r="L23" s="33">
        <v>80</v>
      </c>
      <c r="M23" s="35">
        <v>73</v>
      </c>
      <c r="N23" s="31">
        <v>7</v>
      </c>
      <c r="O23" s="33">
        <v>26</v>
      </c>
      <c r="P23" s="35">
        <v>23</v>
      </c>
      <c r="Q23" s="31">
        <v>3</v>
      </c>
      <c r="R23" s="33">
        <v>121</v>
      </c>
      <c r="S23" s="35">
        <v>96</v>
      </c>
      <c r="T23" s="31">
        <v>25</v>
      </c>
      <c r="U23" s="33">
        <v>58</v>
      </c>
      <c r="V23" s="35">
        <v>43</v>
      </c>
      <c r="W23" s="31">
        <v>15</v>
      </c>
    </row>
    <row r="24" spans="2:23" ht="12.75" x14ac:dyDescent="0.2">
      <c r="B24" s="23" t="s">
        <v>42</v>
      </c>
      <c r="C24" s="33">
        <v>252</v>
      </c>
      <c r="D24" s="35">
        <v>215</v>
      </c>
      <c r="E24" s="31">
        <v>37</v>
      </c>
      <c r="F24" s="33">
        <v>35</v>
      </c>
      <c r="G24" s="35">
        <v>33</v>
      </c>
      <c r="H24" s="31">
        <v>2</v>
      </c>
      <c r="I24" s="33">
        <v>79</v>
      </c>
      <c r="J24" s="35">
        <v>65</v>
      </c>
      <c r="K24" s="31">
        <v>14</v>
      </c>
      <c r="L24" s="33">
        <v>86</v>
      </c>
      <c r="M24" s="35">
        <v>81</v>
      </c>
      <c r="N24" s="31">
        <v>5</v>
      </c>
      <c r="O24" s="33">
        <v>6</v>
      </c>
      <c r="P24" s="35">
        <v>6</v>
      </c>
      <c r="Q24" s="31">
        <v>0</v>
      </c>
      <c r="R24" s="33">
        <v>36</v>
      </c>
      <c r="S24" s="35">
        <v>21</v>
      </c>
      <c r="T24" s="31">
        <v>15</v>
      </c>
      <c r="U24" s="33">
        <v>10</v>
      </c>
      <c r="V24" s="35">
        <v>9</v>
      </c>
      <c r="W24" s="31">
        <v>1</v>
      </c>
    </row>
    <row r="25" spans="2:23" ht="12.75" x14ac:dyDescent="0.2">
      <c r="B25" s="23" t="s">
        <v>14</v>
      </c>
      <c r="C25" s="33">
        <v>891</v>
      </c>
      <c r="D25" s="35">
        <v>736</v>
      </c>
      <c r="E25" s="31">
        <v>155</v>
      </c>
      <c r="F25" s="33">
        <v>137</v>
      </c>
      <c r="G25" s="35">
        <v>121</v>
      </c>
      <c r="H25" s="31">
        <v>16</v>
      </c>
      <c r="I25" s="33">
        <v>317</v>
      </c>
      <c r="J25" s="35">
        <v>256</v>
      </c>
      <c r="K25" s="31">
        <v>61</v>
      </c>
      <c r="L25" s="33">
        <v>161</v>
      </c>
      <c r="M25" s="35">
        <v>136</v>
      </c>
      <c r="N25" s="31">
        <v>25</v>
      </c>
      <c r="O25" s="33">
        <v>70</v>
      </c>
      <c r="P25" s="35">
        <v>61</v>
      </c>
      <c r="Q25" s="31">
        <v>9</v>
      </c>
      <c r="R25" s="33">
        <v>86</v>
      </c>
      <c r="S25" s="35">
        <v>68</v>
      </c>
      <c r="T25" s="31">
        <v>18</v>
      </c>
      <c r="U25" s="33">
        <v>120</v>
      </c>
      <c r="V25" s="35">
        <v>94</v>
      </c>
      <c r="W25" s="31">
        <v>26</v>
      </c>
    </row>
    <row r="26" spans="2:23" ht="12.75" x14ac:dyDescent="0.2">
      <c r="B26" s="23" t="s">
        <v>43</v>
      </c>
      <c r="C26" s="33">
        <v>158</v>
      </c>
      <c r="D26" s="35">
        <v>121</v>
      </c>
      <c r="E26" s="31">
        <v>37</v>
      </c>
      <c r="F26" s="33">
        <v>28</v>
      </c>
      <c r="G26" s="35">
        <v>25</v>
      </c>
      <c r="H26" s="31">
        <v>3</v>
      </c>
      <c r="I26" s="33">
        <v>39</v>
      </c>
      <c r="J26" s="35">
        <v>31</v>
      </c>
      <c r="K26" s="31">
        <v>8</v>
      </c>
      <c r="L26" s="33">
        <v>36</v>
      </c>
      <c r="M26" s="35">
        <v>27</v>
      </c>
      <c r="N26" s="31">
        <v>9</v>
      </c>
      <c r="O26" s="33">
        <v>4</v>
      </c>
      <c r="P26" s="35">
        <v>4</v>
      </c>
      <c r="Q26" s="31">
        <v>0</v>
      </c>
      <c r="R26" s="33">
        <v>29</v>
      </c>
      <c r="S26" s="35">
        <v>19</v>
      </c>
      <c r="T26" s="31">
        <v>10</v>
      </c>
      <c r="U26" s="33">
        <v>22</v>
      </c>
      <c r="V26" s="35">
        <v>15</v>
      </c>
      <c r="W26" s="31">
        <v>7</v>
      </c>
    </row>
    <row r="27" spans="2:23" ht="12.75" x14ac:dyDescent="0.2">
      <c r="B27" s="23" t="s">
        <v>15</v>
      </c>
      <c r="C27" s="33">
        <v>268</v>
      </c>
      <c r="D27" s="35">
        <v>249</v>
      </c>
      <c r="E27" s="31">
        <v>19</v>
      </c>
      <c r="F27" s="33">
        <v>60</v>
      </c>
      <c r="G27" s="35">
        <v>60</v>
      </c>
      <c r="H27" s="31">
        <v>0</v>
      </c>
      <c r="I27" s="33">
        <v>137</v>
      </c>
      <c r="J27" s="35">
        <v>122</v>
      </c>
      <c r="K27" s="31">
        <v>15</v>
      </c>
      <c r="L27" s="33">
        <v>17</v>
      </c>
      <c r="M27" s="35">
        <v>17</v>
      </c>
      <c r="N27" s="31">
        <v>0</v>
      </c>
      <c r="O27" s="33">
        <v>2</v>
      </c>
      <c r="P27" s="35">
        <v>1</v>
      </c>
      <c r="Q27" s="31">
        <v>1</v>
      </c>
      <c r="R27" s="33">
        <v>23</v>
      </c>
      <c r="S27" s="35">
        <v>21</v>
      </c>
      <c r="T27" s="31">
        <v>2</v>
      </c>
      <c r="U27" s="33">
        <v>29</v>
      </c>
      <c r="V27" s="35">
        <v>28</v>
      </c>
      <c r="W27" s="31">
        <v>1</v>
      </c>
    </row>
    <row r="28" spans="2:23" ht="12.75" x14ac:dyDescent="0.2">
      <c r="B28" s="23" t="s">
        <v>16</v>
      </c>
      <c r="C28" s="33">
        <v>167</v>
      </c>
      <c r="D28" s="35">
        <v>144</v>
      </c>
      <c r="E28" s="31">
        <v>23</v>
      </c>
      <c r="F28" s="33">
        <v>55</v>
      </c>
      <c r="G28" s="35">
        <v>47</v>
      </c>
      <c r="H28" s="31">
        <v>8</v>
      </c>
      <c r="I28" s="33">
        <v>106</v>
      </c>
      <c r="J28" s="35">
        <v>93</v>
      </c>
      <c r="K28" s="31">
        <v>13</v>
      </c>
      <c r="L28" s="33">
        <v>1</v>
      </c>
      <c r="M28" s="35">
        <v>0</v>
      </c>
      <c r="N28" s="31">
        <v>1</v>
      </c>
      <c r="O28" s="33">
        <v>2</v>
      </c>
      <c r="P28" s="35">
        <v>2</v>
      </c>
      <c r="Q28" s="31">
        <v>0</v>
      </c>
      <c r="R28" s="33">
        <v>0</v>
      </c>
      <c r="S28" s="35">
        <v>0</v>
      </c>
      <c r="T28" s="31">
        <v>0</v>
      </c>
      <c r="U28" s="33">
        <v>3</v>
      </c>
      <c r="V28" s="35">
        <v>2</v>
      </c>
      <c r="W28" s="31">
        <v>1</v>
      </c>
    </row>
  </sheetData>
  <mergeCells count="8">
    <mergeCell ref="K1:M1"/>
    <mergeCell ref="O7:Q7"/>
    <mergeCell ref="R7:T7"/>
    <mergeCell ref="U7:W7"/>
    <mergeCell ref="C7:E7"/>
    <mergeCell ref="F7:H7"/>
    <mergeCell ref="I7:K7"/>
    <mergeCell ref="L7:N7"/>
  </mergeCells>
  <phoneticPr fontId="2" type="noConversion"/>
  <hyperlinks>
    <hyperlink ref="K1:L1" location="Inicio!A1" display="Volver a Inicio"/>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AK28"/>
  <sheetViews>
    <sheetView zoomScale="85" workbookViewId="0"/>
  </sheetViews>
  <sheetFormatPr baseColWidth="10" defaultRowHeight="15" x14ac:dyDescent="0.2"/>
  <cols>
    <col min="1" max="1" width="4.7109375" style="1" customWidth="1"/>
    <col min="2" max="2" width="37.140625" style="1" customWidth="1"/>
    <col min="3" max="4" width="7.42578125" style="15" customWidth="1"/>
    <col min="5" max="37" width="7.42578125" style="1" customWidth="1"/>
    <col min="38" max="106" width="15.7109375" style="1" customWidth="1"/>
    <col min="107" max="16384" width="11.42578125" style="1"/>
  </cols>
  <sheetData>
    <row r="1" spans="2:37" ht="19.5" thickTop="1" thickBot="1" x14ac:dyDescent="0.3">
      <c r="B1" s="14" t="s">
        <v>56</v>
      </c>
      <c r="N1" s="43" t="s">
        <v>44</v>
      </c>
      <c r="O1" s="47"/>
      <c r="P1" s="44"/>
    </row>
    <row r="2" spans="2:37" ht="18.75" thickTop="1" x14ac:dyDescent="0.25">
      <c r="B2" s="14" t="s">
        <v>61</v>
      </c>
      <c r="C2" s="14"/>
      <c r="D2" s="14"/>
      <c r="E2" s="14"/>
    </row>
    <row r="3" spans="2:37" ht="18" x14ac:dyDescent="0.25">
      <c r="B3" s="14"/>
      <c r="C3" s="14"/>
      <c r="D3" s="14"/>
      <c r="E3" s="14"/>
    </row>
    <row r="4" spans="2:37" x14ac:dyDescent="0.2">
      <c r="B4" s="16" t="s">
        <v>65</v>
      </c>
    </row>
    <row r="5" spans="2:37" ht="24" customHeight="1" x14ac:dyDescent="0.2">
      <c r="B5" s="25" t="s">
        <v>3</v>
      </c>
      <c r="C5" s="17"/>
      <c r="D5" s="1"/>
    </row>
    <row r="6" spans="2:37" s="20" customFormat="1" ht="15.75" customHeight="1" x14ac:dyDescent="0.2">
      <c r="B6" s="18" t="str">
        <f>Inicio!E4</f>
        <v>Año 2015</v>
      </c>
      <c r="C6" s="19"/>
      <c r="D6" s="19"/>
    </row>
    <row r="7" spans="2:37" ht="27" customHeight="1" x14ac:dyDescent="0.2">
      <c r="B7" s="1" t="s">
        <v>58</v>
      </c>
      <c r="C7" s="48" t="s">
        <v>2</v>
      </c>
      <c r="D7" s="49"/>
      <c r="E7" s="49"/>
      <c r="F7" s="49"/>
      <c r="G7" s="50"/>
      <c r="H7" s="48" t="s">
        <v>59</v>
      </c>
      <c r="I7" s="49"/>
      <c r="J7" s="49"/>
      <c r="K7" s="49"/>
      <c r="L7" s="50"/>
      <c r="M7" s="48" t="s">
        <v>31</v>
      </c>
      <c r="N7" s="49"/>
      <c r="O7" s="49"/>
      <c r="P7" s="49"/>
      <c r="Q7" s="50"/>
      <c r="R7" s="48" t="s">
        <v>32</v>
      </c>
      <c r="S7" s="49"/>
      <c r="T7" s="49"/>
      <c r="U7" s="49"/>
      <c r="V7" s="50"/>
      <c r="W7" s="48" t="s">
        <v>33</v>
      </c>
      <c r="X7" s="49"/>
      <c r="Y7" s="49"/>
      <c r="Z7" s="49"/>
      <c r="AA7" s="50"/>
      <c r="AB7" s="48" t="s">
        <v>35</v>
      </c>
      <c r="AC7" s="49"/>
      <c r="AD7" s="49"/>
      <c r="AE7" s="49"/>
      <c r="AF7" s="50"/>
      <c r="AG7" s="48" t="s">
        <v>60</v>
      </c>
      <c r="AH7" s="49"/>
      <c r="AI7" s="49"/>
      <c r="AJ7" s="49"/>
      <c r="AK7" s="50"/>
    </row>
    <row r="8" spans="2:37" ht="27" customHeight="1" x14ac:dyDescent="0.2">
      <c r="B8" s="1" t="s">
        <v>58</v>
      </c>
      <c r="C8" s="32" t="s">
        <v>2</v>
      </c>
      <c r="D8" s="34" t="s">
        <v>17</v>
      </c>
      <c r="E8" s="34" t="s">
        <v>18</v>
      </c>
      <c r="F8" s="34" t="s">
        <v>19</v>
      </c>
      <c r="G8" s="30" t="s">
        <v>20</v>
      </c>
      <c r="H8" s="32" t="s">
        <v>2</v>
      </c>
      <c r="I8" s="34" t="s">
        <v>17</v>
      </c>
      <c r="J8" s="34" t="s">
        <v>18</v>
      </c>
      <c r="K8" s="34" t="s">
        <v>19</v>
      </c>
      <c r="L8" s="30" t="s">
        <v>20</v>
      </c>
      <c r="M8" s="32" t="s">
        <v>2</v>
      </c>
      <c r="N8" s="34" t="s">
        <v>17</v>
      </c>
      <c r="O8" s="34" t="s">
        <v>18</v>
      </c>
      <c r="P8" s="34" t="s">
        <v>19</v>
      </c>
      <c r="Q8" s="30" t="s">
        <v>20</v>
      </c>
      <c r="R8" s="32" t="s">
        <v>2</v>
      </c>
      <c r="S8" s="34" t="s">
        <v>17</v>
      </c>
      <c r="T8" s="34" t="s">
        <v>18</v>
      </c>
      <c r="U8" s="34" t="s">
        <v>19</v>
      </c>
      <c r="V8" s="30" t="s">
        <v>20</v>
      </c>
      <c r="W8" s="32" t="s">
        <v>2</v>
      </c>
      <c r="X8" s="34" t="s">
        <v>17</v>
      </c>
      <c r="Y8" s="34" t="s">
        <v>18</v>
      </c>
      <c r="Z8" s="34" t="s">
        <v>19</v>
      </c>
      <c r="AA8" s="30" t="s">
        <v>20</v>
      </c>
      <c r="AB8" s="32" t="s">
        <v>2</v>
      </c>
      <c r="AC8" s="34" t="s">
        <v>17</v>
      </c>
      <c r="AD8" s="34" t="s">
        <v>18</v>
      </c>
      <c r="AE8" s="34" t="s">
        <v>19</v>
      </c>
      <c r="AF8" s="30" t="s">
        <v>20</v>
      </c>
      <c r="AG8" s="32" t="s">
        <v>2</v>
      </c>
      <c r="AH8" s="34" t="s">
        <v>17</v>
      </c>
      <c r="AI8" s="34" t="s">
        <v>18</v>
      </c>
      <c r="AJ8" s="34" t="s">
        <v>19</v>
      </c>
      <c r="AK8" s="30" t="s">
        <v>20</v>
      </c>
    </row>
    <row r="9" spans="2:37" ht="12.75" x14ac:dyDescent="0.2">
      <c r="B9" s="23" t="s">
        <v>2</v>
      </c>
      <c r="C9" s="33">
        <v>23041</v>
      </c>
      <c r="D9" s="35">
        <v>3879</v>
      </c>
      <c r="E9" s="35">
        <v>5293</v>
      </c>
      <c r="F9" s="35">
        <v>6496</v>
      </c>
      <c r="G9" s="31">
        <v>7373</v>
      </c>
      <c r="H9" s="33">
        <v>3666</v>
      </c>
      <c r="I9" s="35">
        <v>562</v>
      </c>
      <c r="J9" s="35">
        <v>840</v>
      </c>
      <c r="K9" s="35">
        <v>1125</v>
      </c>
      <c r="L9" s="31">
        <v>1139</v>
      </c>
      <c r="M9" s="33">
        <v>9223</v>
      </c>
      <c r="N9" s="35">
        <v>1660</v>
      </c>
      <c r="O9" s="35">
        <v>2204</v>
      </c>
      <c r="P9" s="35">
        <v>2619</v>
      </c>
      <c r="Q9" s="31">
        <v>2740</v>
      </c>
      <c r="R9" s="33">
        <v>3905</v>
      </c>
      <c r="S9" s="35">
        <v>596</v>
      </c>
      <c r="T9" s="35">
        <v>842</v>
      </c>
      <c r="U9" s="35">
        <v>1023</v>
      </c>
      <c r="V9" s="31">
        <v>1444</v>
      </c>
      <c r="W9" s="33">
        <v>1041</v>
      </c>
      <c r="X9" s="35">
        <v>117</v>
      </c>
      <c r="Y9" s="35">
        <v>199</v>
      </c>
      <c r="Z9" s="35">
        <v>331</v>
      </c>
      <c r="AA9" s="31">
        <v>394</v>
      </c>
      <c r="AB9" s="33">
        <v>2578</v>
      </c>
      <c r="AC9" s="35">
        <v>431</v>
      </c>
      <c r="AD9" s="35">
        <v>598</v>
      </c>
      <c r="AE9" s="35">
        <v>706</v>
      </c>
      <c r="AF9" s="31">
        <v>843</v>
      </c>
      <c r="AG9" s="33">
        <v>2628</v>
      </c>
      <c r="AH9" s="35">
        <v>513</v>
      </c>
      <c r="AI9" s="35">
        <v>610</v>
      </c>
      <c r="AJ9" s="35">
        <v>692</v>
      </c>
      <c r="AK9" s="31">
        <v>813</v>
      </c>
    </row>
    <row r="10" spans="2:37" ht="12.75" x14ac:dyDescent="0.2">
      <c r="B10" s="23" t="s">
        <v>4</v>
      </c>
      <c r="C10" s="33">
        <v>4813</v>
      </c>
      <c r="D10" s="35">
        <v>795</v>
      </c>
      <c r="E10" s="35">
        <v>1181</v>
      </c>
      <c r="F10" s="35">
        <v>1334</v>
      </c>
      <c r="G10" s="31">
        <v>1503</v>
      </c>
      <c r="H10" s="33">
        <v>725</v>
      </c>
      <c r="I10" s="35">
        <v>117</v>
      </c>
      <c r="J10" s="35">
        <v>187</v>
      </c>
      <c r="K10" s="35">
        <v>209</v>
      </c>
      <c r="L10" s="31">
        <v>212</v>
      </c>
      <c r="M10" s="33">
        <v>1953</v>
      </c>
      <c r="N10" s="35">
        <v>340</v>
      </c>
      <c r="O10" s="35">
        <v>517</v>
      </c>
      <c r="P10" s="35">
        <v>535</v>
      </c>
      <c r="Q10" s="31">
        <v>561</v>
      </c>
      <c r="R10" s="33">
        <v>723</v>
      </c>
      <c r="S10" s="35">
        <v>90</v>
      </c>
      <c r="T10" s="35">
        <v>143</v>
      </c>
      <c r="U10" s="35">
        <v>196</v>
      </c>
      <c r="V10" s="31">
        <v>294</v>
      </c>
      <c r="W10" s="33">
        <v>249</v>
      </c>
      <c r="X10" s="35">
        <v>35</v>
      </c>
      <c r="Y10" s="35">
        <v>53</v>
      </c>
      <c r="Z10" s="35">
        <v>78</v>
      </c>
      <c r="AA10" s="31">
        <v>83</v>
      </c>
      <c r="AB10" s="33">
        <v>480</v>
      </c>
      <c r="AC10" s="35">
        <v>78</v>
      </c>
      <c r="AD10" s="35">
        <v>122</v>
      </c>
      <c r="AE10" s="35">
        <v>129</v>
      </c>
      <c r="AF10" s="31">
        <v>151</v>
      </c>
      <c r="AG10" s="33">
        <v>683</v>
      </c>
      <c r="AH10" s="35">
        <v>135</v>
      </c>
      <c r="AI10" s="35">
        <v>159</v>
      </c>
      <c r="AJ10" s="35">
        <v>187</v>
      </c>
      <c r="AK10" s="31">
        <v>202</v>
      </c>
    </row>
    <row r="11" spans="2:37" ht="12.75" x14ac:dyDescent="0.2">
      <c r="B11" s="23" t="s">
        <v>5</v>
      </c>
      <c r="C11" s="33">
        <v>504</v>
      </c>
      <c r="D11" s="35">
        <v>73</v>
      </c>
      <c r="E11" s="35">
        <v>129</v>
      </c>
      <c r="F11" s="35">
        <v>124</v>
      </c>
      <c r="G11" s="31">
        <v>178</v>
      </c>
      <c r="H11" s="33">
        <v>74</v>
      </c>
      <c r="I11" s="35">
        <v>8</v>
      </c>
      <c r="J11" s="35">
        <v>23</v>
      </c>
      <c r="K11" s="35">
        <v>15</v>
      </c>
      <c r="L11" s="31">
        <v>28</v>
      </c>
      <c r="M11" s="33">
        <v>214</v>
      </c>
      <c r="N11" s="35">
        <v>34</v>
      </c>
      <c r="O11" s="35">
        <v>58</v>
      </c>
      <c r="P11" s="35">
        <v>57</v>
      </c>
      <c r="Q11" s="31">
        <v>65</v>
      </c>
      <c r="R11" s="33">
        <v>127</v>
      </c>
      <c r="S11" s="35">
        <v>22</v>
      </c>
      <c r="T11" s="35">
        <v>27</v>
      </c>
      <c r="U11" s="35">
        <v>27</v>
      </c>
      <c r="V11" s="31">
        <v>51</v>
      </c>
      <c r="W11" s="33">
        <v>50</v>
      </c>
      <c r="X11" s="35">
        <v>1</v>
      </c>
      <c r="Y11" s="35">
        <v>11</v>
      </c>
      <c r="Z11" s="35">
        <v>15</v>
      </c>
      <c r="AA11" s="31">
        <v>23</v>
      </c>
      <c r="AB11" s="33">
        <v>19</v>
      </c>
      <c r="AC11" s="35">
        <v>1</v>
      </c>
      <c r="AD11" s="35">
        <v>5</v>
      </c>
      <c r="AE11" s="35">
        <v>6</v>
      </c>
      <c r="AF11" s="31">
        <v>7</v>
      </c>
      <c r="AG11" s="33">
        <v>20</v>
      </c>
      <c r="AH11" s="35">
        <v>7</v>
      </c>
      <c r="AI11" s="35">
        <v>5</v>
      </c>
      <c r="AJ11" s="35">
        <v>4</v>
      </c>
      <c r="AK11" s="31">
        <v>4</v>
      </c>
    </row>
    <row r="12" spans="2:37" ht="12.75" x14ac:dyDescent="0.2">
      <c r="B12" s="23" t="s">
        <v>38</v>
      </c>
      <c r="C12" s="33">
        <v>437</v>
      </c>
      <c r="D12" s="35">
        <v>69</v>
      </c>
      <c r="E12" s="35">
        <v>81</v>
      </c>
      <c r="F12" s="35">
        <v>149</v>
      </c>
      <c r="G12" s="31">
        <v>138</v>
      </c>
      <c r="H12" s="33">
        <v>65</v>
      </c>
      <c r="I12" s="35">
        <v>5</v>
      </c>
      <c r="J12" s="35">
        <v>12</v>
      </c>
      <c r="K12" s="35">
        <v>28</v>
      </c>
      <c r="L12" s="31">
        <v>20</v>
      </c>
      <c r="M12" s="33">
        <v>83</v>
      </c>
      <c r="N12" s="35">
        <v>13</v>
      </c>
      <c r="O12" s="35">
        <v>20</v>
      </c>
      <c r="P12" s="35">
        <v>26</v>
      </c>
      <c r="Q12" s="31">
        <v>24</v>
      </c>
      <c r="R12" s="33">
        <v>102</v>
      </c>
      <c r="S12" s="35">
        <v>20</v>
      </c>
      <c r="T12" s="35">
        <v>12</v>
      </c>
      <c r="U12" s="35">
        <v>41</v>
      </c>
      <c r="V12" s="31">
        <v>29</v>
      </c>
      <c r="W12" s="33">
        <v>42</v>
      </c>
      <c r="X12" s="35">
        <v>4</v>
      </c>
      <c r="Y12" s="35">
        <v>7</v>
      </c>
      <c r="Z12" s="35">
        <v>15</v>
      </c>
      <c r="AA12" s="31">
        <v>16</v>
      </c>
      <c r="AB12" s="33">
        <v>122</v>
      </c>
      <c r="AC12" s="35">
        <v>25</v>
      </c>
      <c r="AD12" s="35">
        <v>22</v>
      </c>
      <c r="AE12" s="35">
        <v>33</v>
      </c>
      <c r="AF12" s="31">
        <v>42</v>
      </c>
      <c r="AG12" s="33">
        <v>23</v>
      </c>
      <c r="AH12" s="35">
        <v>2</v>
      </c>
      <c r="AI12" s="35">
        <v>8</v>
      </c>
      <c r="AJ12" s="35">
        <v>6</v>
      </c>
      <c r="AK12" s="31">
        <v>7</v>
      </c>
    </row>
    <row r="13" spans="2:37" ht="12.75" x14ac:dyDescent="0.2">
      <c r="B13" s="23" t="s">
        <v>39</v>
      </c>
      <c r="C13" s="33">
        <v>1085</v>
      </c>
      <c r="D13" s="35">
        <v>244</v>
      </c>
      <c r="E13" s="35">
        <v>251</v>
      </c>
      <c r="F13" s="35">
        <v>265</v>
      </c>
      <c r="G13" s="31">
        <v>325</v>
      </c>
      <c r="H13" s="33">
        <v>154</v>
      </c>
      <c r="I13" s="35">
        <v>31</v>
      </c>
      <c r="J13" s="35">
        <v>33</v>
      </c>
      <c r="K13" s="35">
        <v>38</v>
      </c>
      <c r="L13" s="31">
        <v>52</v>
      </c>
      <c r="M13" s="33">
        <v>493</v>
      </c>
      <c r="N13" s="35">
        <v>118</v>
      </c>
      <c r="O13" s="35">
        <v>115</v>
      </c>
      <c r="P13" s="35">
        <v>113</v>
      </c>
      <c r="Q13" s="31">
        <v>147</v>
      </c>
      <c r="R13" s="33">
        <v>160</v>
      </c>
      <c r="S13" s="35">
        <v>37</v>
      </c>
      <c r="T13" s="35">
        <v>40</v>
      </c>
      <c r="U13" s="35">
        <v>34</v>
      </c>
      <c r="V13" s="31">
        <v>49</v>
      </c>
      <c r="W13" s="33">
        <v>36</v>
      </c>
      <c r="X13" s="35">
        <v>4</v>
      </c>
      <c r="Y13" s="35">
        <v>5</v>
      </c>
      <c r="Z13" s="35">
        <v>13</v>
      </c>
      <c r="AA13" s="31">
        <v>14</v>
      </c>
      <c r="AB13" s="33">
        <v>129</v>
      </c>
      <c r="AC13" s="35">
        <v>25</v>
      </c>
      <c r="AD13" s="35">
        <v>32</v>
      </c>
      <c r="AE13" s="35">
        <v>36</v>
      </c>
      <c r="AF13" s="31">
        <v>36</v>
      </c>
      <c r="AG13" s="33">
        <v>113</v>
      </c>
      <c r="AH13" s="35">
        <v>29</v>
      </c>
      <c r="AI13" s="35">
        <v>26</v>
      </c>
      <c r="AJ13" s="35">
        <v>31</v>
      </c>
      <c r="AK13" s="31">
        <v>27</v>
      </c>
    </row>
    <row r="14" spans="2:37" ht="12.75" x14ac:dyDescent="0.2">
      <c r="B14" s="23" t="s">
        <v>6</v>
      </c>
      <c r="C14" s="33">
        <v>1498</v>
      </c>
      <c r="D14" s="35">
        <v>259</v>
      </c>
      <c r="E14" s="35">
        <v>328</v>
      </c>
      <c r="F14" s="35">
        <v>434</v>
      </c>
      <c r="G14" s="31">
        <v>477</v>
      </c>
      <c r="H14" s="33">
        <v>122</v>
      </c>
      <c r="I14" s="35">
        <v>15</v>
      </c>
      <c r="J14" s="35">
        <v>18</v>
      </c>
      <c r="K14" s="35">
        <v>38</v>
      </c>
      <c r="L14" s="31">
        <v>51</v>
      </c>
      <c r="M14" s="33">
        <v>617</v>
      </c>
      <c r="N14" s="35">
        <v>106</v>
      </c>
      <c r="O14" s="35">
        <v>135</v>
      </c>
      <c r="P14" s="35">
        <v>183</v>
      </c>
      <c r="Q14" s="31">
        <v>193</v>
      </c>
      <c r="R14" s="33">
        <v>213</v>
      </c>
      <c r="S14" s="35">
        <v>26</v>
      </c>
      <c r="T14" s="35">
        <v>56</v>
      </c>
      <c r="U14" s="35">
        <v>54</v>
      </c>
      <c r="V14" s="31">
        <v>77</v>
      </c>
      <c r="W14" s="33">
        <v>16</v>
      </c>
      <c r="X14" s="35">
        <v>2</v>
      </c>
      <c r="Y14" s="35">
        <v>3</v>
      </c>
      <c r="Z14" s="35">
        <v>5</v>
      </c>
      <c r="AA14" s="31">
        <v>6</v>
      </c>
      <c r="AB14" s="33">
        <v>317</v>
      </c>
      <c r="AC14" s="35">
        <v>50</v>
      </c>
      <c r="AD14" s="35">
        <v>82</v>
      </c>
      <c r="AE14" s="35">
        <v>91</v>
      </c>
      <c r="AF14" s="31">
        <v>94</v>
      </c>
      <c r="AG14" s="33">
        <v>213</v>
      </c>
      <c r="AH14" s="35">
        <v>60</v>
      </c>
      <c r="AI14" s="35">
        <v>34</v>
      </c>
      <c r="AJ14" s="35">
        <v>63</v>
      </c>
      <c r="AK14" s="31">
        <v>56</v>
      </c>
    </row>
    <row r="15" spans="2:37" ht="12.75" x14ac:dyDescent="0.2">
      <c r="B15" s="23" t="s">
        <v>7</v>
      </c>
      <c r="C15" s="33">
        <v>279</v>
      </c>
      <c r="D15" s="35">
        <v>42</v>
      </c>
      <c r="E15" s="35">
        <v>63</v>
      </c>
      <c r="F15" s="35">
        <v>97</v>
      </c>
      <c r="G15" s="31">
        <v>77</v>
      </c>
      <c r="H15" s="33">
        <v>30</v>
      </c>
      <c r="I15" s="35">
        <v>6</v>
      </c>
      <c r="J15" s="35">
        <v>5</v>
      </c>
      <c r="K15" s="35">
        <v>15</v>
      </c>
      <c r="L15" s="31">
        <v>4</v>
      </c>
      <c r="M15" s="33">
        <v>101</v>
      </c>
      <c r="N15" s="35">
        <v>13</v>
      </c>
      <c r="O15" s="35">
        <v>20</v>
      </c>
      <c r="P15" s="35">
        <v>36</v>
      </c>
      <c r="Q15" s="31">
        <v>32</v>
      </c>
      <c r="R15" s="33">
        <v>73</v>
      </c>
      <c r="S15" s="35">
        <v>9</v>
      </c>
      <c r="T15" s="35">
        <v>17</v>
      </c>
      <c r="U15" s="35">
        <v>28</v>
      </c>
      <c r="V15" s="31">
        <v>19</v>
      </c>
      <c r="W15" s="33">
        <v>13</v>
      </c>
      <c r="X15" s="35">
        <v>0</v>
      </c>
      <c r="Y15" s="35">
        <v>2</v>
      </c>
      <c r="Z15" s="35">
        <v>2</v>
      </c>
      <c r="AA15" s="31">
        <v>9</v>
      </c>
      <c r="AB15" s="33">
        <v>11</v>
      </c>
      <c r="AC15" s="35">
        <v>2</v>
      </c>
      <c r="AD15" s="35">
        <v>4</v>
      </c>
      <c r="AE15" s="35">
        <v>3</v>
      </c>
      <c r="AF15" s="31">
        <v>2</v>
      </c>
      <c r="AG15" s="33">
        <v>51</v>
      </c>
      <c r="AH15" s="35">
        <v>12</v>
      </c>
      <c r="AI15" s="35">
        <v>15</v>
      </c>
      <c r="AJ15" s="35">
        <v>13</v>
      </c>
      <c r="AK15" s="31">
        <v>11</v>
      </c>
    </row>
    <row r="16" spans="2:37" ht="12.75" x14ac:dyDescent="0.2">
      <c r="B16" s="23" t="s">
        <v>8</v>
      </c>
      <c r="C16" s="33">
        <v>1259</v>
      </c>
      <c r="D16" s="35">
        <v>205</v>
      </c>
      <c r="E16" s="35">
        <v>307</v>
      </c>
      <c r="F16" s="35">
        <v>355</v>
      </c>
      <c r="G16" s="31">
        <v>392</v>
      </c>
      <c r="H16" s="33">
        <v>96</v>
      </c>
      <c r="I16" s="35">
        <v>9</v>
      </c>
      <c r="J16" s="35">
        <v>22</v>
      </c>
      <c r="K16" s="35">
        <v>35</v>
      </c>
      <c r="L16" s="31">
        <v>30</v>
      </c>
      <c r="M16" s="33">
        <v>274</v>
      </c>
      <c r="N16" s="35">
        <v>56</v>
      </c>
      <c r="O16" s="35">
        <v>62</v>
      </c>
      <c r="P16" s="35">
        <v>79</v>
      </c>
      <c r="Q16" s="31">
        <v>77</v>
      </c>
      <c r="R16" s="33">
        <v>357</v>
      </c>
      <c r="S16" s="35">
        <v>60</v>
      </c>
      <c r="T16" s="35">
        <v>86</v>
      </c>
      <c r="U16" s="35">
        <v>90</v>
      </c>
      <c r="V16" s="31">
        <v>121</v>
      </c>
      <c r="W16" s="33">
        <v>164</v>
      </c>
      <c r="X16" s="35">
        <v>19</v>
      </c>
      <c r="Y16" s="35">
        <v>37</v>
      </c>
      <c r="Z16" s="35">
        <v>55</v>
      </c>
      <c r="AA16" s="31">
        <v>53</v>
      </c>
      <c r="AB16" s="33">
        <v>145</v>
      </c>
      <c r="AC16" s="35">
        <v>14</v>
      </c>
      <c r="AD16" s="35">
        <v>32</v>
      </c>
      <c r="AE16" s="35">
        <v>47</v>
      </c>
      <c r="AF16" s="31">
        <v>52</v>
      </c>
      <c r="AG16" s="33">
        <v>223</v>
      </c>
      <c r="AH16" s="35">
        <v>47</v>
      </c>
      <c r="AI16" s="35">
        <v>68</v>
      </c>
      <c r="AJ16" s="35">
        <v>49</v>
      </c>
      <c r="AK16" s="31">
        <v>59</v>
      </c>
    </row>
    <row r="17" spans="2:37" ht="12.75" x14ac:dyDescent="0.2">
      <c r="B17" s="23" t="s">
        <v>9</v>
      </c>
      <c r="C17" s="33">
        <v>1297</v>
      </c>
      <c r="D17" s="35">
        <v>246</v>
      </c>
      <c r="E17" s="35">
        <v>283</v>
      </c>
      <c r="F17" s="35">
        <v>383</v>
      </c>
      <c r="G17" s="31">
        <v>385</v>
      </c>
      <c r="H17" s="33">
        <v>257</v>
      </c>
      <c r="I17" s="35">
        <v>53</v>
      </c>
      <c r="J17" s="35">
        <v>46</v>
      </c>
      <c r="K17" s="35">
        <v>86</v>
      </c>
      <c r="L17" s="31">
        <v>72</v>
      </c>
      <c r="M17" s="33">
        <v>453</v>
      </c>
      <c r="N17" s="35">
        <v>87</v>
      </c>
      <c r="O17" s="35">
        <v>105</v>
      </c>
      <c r="P17" s="35">
        <v>129</v>
      </c>
      <c r="Q17" s="31">
        <v>132</v>
      </c>
      <c r="R17" s="33">
        <v>211</v>
      </c>
      <c r="S17" s="35">
        <v>36</v>
      </c>
      <c r="T17" s="35">
        <v>48</v>
      </c>
      <c r="U17" s="35">
        <v>58</v>
      </c>
      <c r="V17" s="31">
        <v>69</v>
      </c>
      <c r="W17" s="33">
        <v>79</v>
      </c>
      <c r="X17" s="35">
        <v>15</v>
      </c>
      <c r="Y17" s="35">
        <v>13</v>
      </c>
      <c r="Z17" s="35">
        <v>24</v>
      </c>
      <c r="AA17" s="31">
        <v>27</v>
      </c>
      <c r="AB17" s="33">
        <v>100</v>
      </c>
      <c r="AC17" s="35">
        <v>21</v>
      </c>
      <c r="AD17" s="35">
        <v>30</v>
      </c>
      <c r="AE17" s="35">
        <v>25</v>
      </c>
      <c r="AF17" s="31">
        <v>24</v>
      </c>
      <c r="AG17" s="33">
        <v>197</v>
      </c>
      <c r="AH17" s="35">
        <v>34</v>
      </c>
      <c r="AI17" s="35">
        <v>41</v>
      </c>
      <c r="AJ17" s="35">
        <v>61</v>
      </c>
      <c r="AK17" s="31">
        <v>61</v>
      </c>
    </row>
    <row r="18" spans="2:37" ht="12.75" x14ac:dyDescent="0.2">
      <c r="B18" s="23" t="s">
        <v>10</v>
      </c>
      <c r="C18" s="33">
        <v>3011</v>
      </c>
      <c r="D18" s="35">
        <v>423</v>
      </c>
      <c r="E18" s="35">
        <v>606</v>
      </c>
      <c r="F18" s="35">
        <v>950</v>
      </c>
      <c r="G18" s="31">
        <v>1032</v>
      </c>
      <c r="H18" s="33">
        <v>632</v>
      </c>
      <c r="I18" s="35">
        <v>93</v>
      </c>
      <c r="J18" s="35">
        <v>122</v>
      </c>
      <c r="K18" s="35">
        <v>201</v>
      </c>
      <c r="L18" s="31">
        <v>216</v>
      </c>
      <c r="M18" s="33">
        <v>1628</v>
      </c>
      <c r="N18" s="35">
        <v>242</v>
      </c>
      <c r="O18" s="35">
        <v>322</v>
      </c>
      <c r="P18" s="35">
        <v>531</v>
      </c>
      <c r="Q18" s="31">
        <v>533</v>
      </c>
      <c r="R18" s="33">
        <v>261</v>
      </c>
      <c r="S18" s="35">
        <v>30</v>
      </c>
      <c r="T18" s="35">
        <v>54</v>
      </c>
      <c r="U18" s="35">
        <v>77</v>
      </c>
      <c r="V18" s="31">
        <v>100</v>
      </c>
      <c r="W18" s="33">
        <v>65</v>
      </c>
      <c r="X18" s="35">
        <v>8</v>
      </c>
      <c r="Y18" s="35">
        <v>9</v>
      </c>
      <c r="Z18" s="35">
        <v>27</v>
      </c>
      <c r="AA18" s="31">
        <v>21</v>
      </c>
      <c r="AB18" s="33">
        <v>137</v>
      </c>
      <c r="AC18" s="35">
        <v>21</v>
      </c>
      <c r="AD18" s="35">
        <v>28</v>
      </c>
      <c r="AE18" s="35">
        <v>39</v>
      </c>
      <c r="AF18" s="31">
        <v>49</v>
      </c>
      <c r="AG18" s="33">
        <v>288</v>
      </c>
      <c r="AH18" s="35">
        <v>29</v>
      </c>
      <c r="AI18" s="35">
        <v>71</v>
      </c>
      <c r="AJ18" s="35">
        <v>75</v>
      </c>
      <c r="AK18" s="31">
        <v>113</v>
      </c>
    </row>
    <row r="19" spans="2:37" ht="12.75" x14ac:dyDescent="0.2">
      <c r="B19" s="23" t="s">
        <v>11</v>
      </c>
      <c r="C19" s="33">
        <v>3566</v>
      </c>
      <c r="D19" s="35">
        <v>652</v>
      </c>
      <c r="E19" s="35">
        <v>899</v>
      </c>
      <c r="F19" s="35">
        <v>928</v>
      </c>
      <c r="G19" s="31">
        <v>1087</v>
      </c>
      <c r="H19" s="33">
        <v>510</v>
      </c>
      <c r="I19" s="35">
        <v>70</v>
      </c>
      <c r="J19" s="35">
        <v>136</v>
      </c>
      <c r="K19" s="35">
        <v>143</v>
      </c>
      <c r="L19" s="31">
        <v>161</v>
      </c>
      <c r="M19" s="33">
        <v>1338</v>
      </c>
      <c r="N19" s="35">
        <v>285</v>
      </c>
      <c r="O19" s="35">
        <v>358</v>
      </c>
      <c r="P19" s="35">
        <v>351</v>
      </c>
      <c r="Q19" s="31">
        <v>344</v>
      </c>
      <c r="R19" s="33">
        <v>805</v>
      </c>
      <c r="S19" s="35">
        <v>121</v>
      </c>
      <c r="T19" s="35">
        <v>188</v>
      </c>
      <c r="U19" s="35">
        <v>199</v>
      </c>
      <c r="V19" s="31">
        <v>297</v>
      </c>
      <c r="W19" s="33">
        <v>33</v>
      </c>
      <c r="X19" s="35">
        <v>5</v>
      </c>
      <c r="Y19" s="35">
        <v>7</v>
      </c>
      <c r="Z19" s="35">
        <v>8</v>
      </c>
      <c r="AA19" s="31">
        <v>13</v>
      </c>
      <c r="AB19" s="33">
        <v>532</v>
      </c>
      <c r="AC19" s="35">
        <v>101</v>
      </c>
      <c r="AD19" s="35">
        <v>114</v>
      </c>
      <c r="AE19" s="35">
        <v>149</v>
      </c>
      <c r="AF19" s="31">
        <v>168</v>
      </c>
      <c r="AG19" s="33">
        <v>348</v>
      </c>
      <c r="AH19" s="35">
        <v>70</v>
      </c>
      <c r="AI19" s="35">
        <v>96</v>
      </c>
      <c r="AJ19" s="35">
        <v>78</v>
      </c>
      <c r="AK19" s="31">
        <v>104</v>
      </c>
    </row>
    <row r="20" spans="2:37" ht="12.75" x14ac:dyDescent="0.2">
      <c r="B20" s="23" t="s">
        <v>12</v>
      </c>
      <c r="C20" s="33">
        <v>575</v>
      </c>
      <c r="D20" s="35">
        <v>117</v>
      </c>
      <c r="E20" s="35">
        <v>138</v>
      </c>
      <c r="F20" s="35">
        <v>132</v>
      </c>
      <c r="G20" s="31">
        <v>188</v>
      </c>
      <c r="H20" s="33">
        <v>37</v>
      </c>
      <c r="I20" s="35">
        <v>4</v>
      </c>
      <c r="J20" s="35">
        <v>14</v>
      </c>
      <c r="K20" s="35">
        <v>10</v>
      </c>
      <c r="L20" s="31">
        <v>9</v>
      </c>
      <c r="M20" s="33">
        <v>176</v>
      </c>
      <c r="N20" s="35">
        <v>43</v>
      </c>
      <c r="O20" s="35">
        <v>40</v>
      </c>
      <c r="P20" s="35">
        <v>32</v>
      </c>
      <c r="Q20" s="31">
        <v>61</v>
      </c>
      <c r="R20" s="33">
        <v>159</v>
      </c>
      <c r="S20" s="35">
        <v>36</v>
      </c>
      <c r="T20" s="35">
        <v>43</v>
      </c>
      <c r="U20" s="35">
        <v>33</v>
      </c>
      <c r="V20" s="31">
        <v>47</v>
      </c>
      <c r="W20" s="33">
        <v>93</v>
      </c>
      <c r="X20" s="35">
        <v>6</v>
      </c>
      <c r="Y20" s="35">
        <v>16</v>
      </c>
      <c r="Z20" s="35">
        <v>26</v>
      </c>
      <c r="AA20" s="31">
        <v>45</v>
      </c>
      <c r="AB20" s="33">
        <v>23</v>
      </c>
      <c r="AC20" s="35">
        <v>5</v>
      </c>
      <c r="AD20" s="35">
        <v>4</v>
      </c>
      <c r="AE20" s="35">
        <v>9</v>
      </c>
      <c r="AF20" s="31">
        <v>5</v>
      </c>
      <c r="AG20" s="33">
        <v>87</v>
      </c>
      <c r="AH20" s="35">
        <v>23</v>
      </c>
      <c r="AI20" s="35">
        <v>21</v>
      </c>
      <c r="AJ20" s="35">
        <v>22</v>
      </c>
      <c r="AK20" s="31">
        <v>21</v>
      </c>
    </row>
    <row r="21" spans="2:37" ht="12.75" x14ac:dyDescent="0.2">
      <c r="B21" s="23" t="s">
        <v>13</v>
      </c>
      <c r="C21" s="33">
        <v>748</v>
      </c>
      <c r="D21" s="35">
        <v>116</v>
      </c>
      <c r="E21" s="35">
        <v>153</v>
      </c>
      <c r="F21" s="35">
        <v>224</v>
      </c>
      <c r="G21" s="31">
        <v>255</v>
      </c>
      <c r="H21" s="33">
        <v>158</v>
      </c>
      <c r="I21" s="35">
        <v>21</v>
      </c>
      <c r="J21" s="35">
        <v>27</v>
      </c>
      <c r="K21" s="35">
        <v>58</v>
      </c>
      <c r="L21" s="31">
        <v>52</v>
      </c>
      <c r="M21" s="33">
        <v>286</v>
      </c>
      <c r="N21" s="35">
        <v>44</v>
      </c>
      <c r="O21" s="35">
        <v>61</v>
      </c>
      <c r="P21" s="35">
        <v>77</v>
      </c>
      <c r="Q21" s="31">
        <v>104</v>
      </c>
      <c r="R21" s="33">
        <v>68</v>
      </c>
      <c r="S21" s="35">
        <v>15</v>
      </c>
      <c r="T21" s="35">
        <v>9</v>
      </c>
      <c r="U21" s="35">
        <v>23</v>
      </c>
      <c r="V21" s="31">
        <v>21</v>
      </c>
      <c r="W21" s="33">
        <v>27</v>
      </c>
      <c r="X21" s="35">
        <v>2</v>
      </c>
      <c r="Y21" s="35">
        <v>6</v>
      </c>
      <c r="Z21" s="35">
        <v>6</v>
      </c>
      <c r="AA21" s="31">
        <v>13</v>
      </c>
      <c r="AB21" s="33">
        <v>142</v>
      </c>
      <c r="AC21" s="35">
        <v>19</v>
      </c>
      <c r="AD21" s="35">
        <v>41</v>
      </c>
      <c r="AE21" s="35">
        <v>34</v>
      </c>
      <c r="AF21" s="31">
        <v>48</v>
      </c>
      <c r="AG21" s="33">
        <v>67</v>
      </c>
      <c r="AH21" s="35">
        <v>15</v>
      </c>
      <c r="AI21" s="35">
        <v>9</v>
      </c>
      <c r="AJ21" s="35">
        <v>26</v>
      </c>
      <c r="AK21" s="31">
        <v>17</v>
      </c>
    </row>
    <row r="22" spans="2:37" ht="12.75" x14ac:dyDescent="0.2">
      <c r="B22" s="23" t="s">
        <v>40</v>
      </c>
      <c r="C22" s="33">
        <v>1529</v>
      </c>
      <c r="D22" s="35">
        <v>206</v>
      </c>
      <c r="E22" s="35">
        <v>337</v>
      </c>
      <c r="F22" s="35">
        <v>441</v>
      </c>
      <c r="G22" s="31">
        <v>545</v>
      </c>
      <c r="H22" s="33">
        <v>316</v>
      </c>
      <c r="I22" s="35">
        <v>38</v>
      </c>
      <c r="J22" s="35">
        <v>81</v>
      </c>
      <c r="K22" s="35">
        <v>103</v>
      </c>
      <c r="L22" s="31">
        <v>94</v>
      </c>
      <c r="M22" s="33">
        <v>685</v>
      </c>
      <c r="N22" s="35">
        <v>97</v>
      </c>
      <c r="O22" s="35">
        <v>176</v>
      </c>
      <c r="P22" s="35">
        <v>212</v>
      </c>
      <c r="Q22" s="31">
        <v>200</v>
      </c>
      <c r="R22" s="33">
        <v>265</v>
      </c>
      <c r="S22" s="35">
        <v>36</v>
      </c>
      <c r="T22" s="35">
        <v>38</v>
      </c>
      <c r="U22" s="35">
        <v>61</v>
      </c>
      <c r="V22" s="31">
        <v>130</v>
      </c>
      <c r="W22" s="33">
        <v>64</v>
      </c>
      <c r="X22" s="35">
        <v>4</v>
      </c>
      <c r="Y22" s="35">
        <v>12</v>
      </c>
      <c r="Z22" s="35">
        <v>18</v>
      </c>
      <c r="AA22" s="31">
        <v>30</v>
      </c>
      <c r="AB22" s="33">
        <v>126</v>
      </c>
      <c r="AC22" s="35">
        <v>24</v>
      </c>
      <c r="AD22" s="35">
        <v>19</v>
      </c>
      <c r="AE22" s="35">
        <v>31</v>
      </c>
      <c r="AF22" s="31">
        <v>52</v>
      </c>
      <c r="AG22" s="33">
        <v>73</v>
      </c>
      <c r="AH22" s="35">
        <v>7</v>
      </c>
      <c r="AI22" s="35">
        <v>11</v>
      </c>
      <c r="AJ22" s="35">
        <v>16</v>
      </c>
      <c r="AK22" s="31">
        <v>39</v>
      </c>
    </row>
    <row r="23" spans="2:37" ht="12.75" x14ac:dyDescent="0.2">
      <c r="B23" s="23" t="s">
        <v>41</v>
      </c>
      <c r="C23" s="33">
        <v>704</v>
      </c>
      <c r="D23" s="35">
        <v>122</v>
      </c>
      <c r="E23" s="35">
        <v>155</v>
      </c>
      <c r="F23" s="35">
        <v>190</v>
      </c>
      <c r="G23" s="31">
        <v>237</v>
      </c>
      <c r="H23" s="33">
        <v>175</v>
      </c>
      <c r="I23" s="35">
        <v>34</v>
      </c>
      <c r="J23" s="35">
        <v>35</v>
      </c>
      <c r="K23" s="35">
        <v>50</v>
      </c>
      <c r="L23" s="31">
        <v>56</v>
      </c>
      <c r="M23" s="33">
        <v>244</v>
      </c>
      <c r="N23" s="35">
        <v>54</v>
      </c>
      <c r="O23" s="35">
        <v>68</v>
      </c>
      <c r="P23" s="35">
        <v>68</v>
      </c>
      <c r="Q23" s="31">
        <v>54</v>
      </c>
      <c r="R23" s="33">
        <v>80</v>
      </c>
      <c r="S23" s="35">
        <v>10</v>
      </c>
      <c r="T23" s="35">
        <v>19</v>
      </c>
      <c r="U23" s="35">
        <v>22</v>
      </c>
      <c r="V23" s="31">
        <v>29</v>
      </c>
      <c r="W23" s="33">
        <v>26</v>
      </c>
      <c r="X23" s="35">
        <v>3</v>
      </c>
      <c r="Y23" s="35">
        <v>2</v>
      </c>
      <c r="Z23" s="35">
        <v>8</v>
      </c>
      <c r="AA23" s="31">
        <v>13</v>
      </c>
      <c r="AB23" s="33">
        <v>121</v>
      </c>
      <c r="AC23" s="35">
        <v>10</v>
      </c>
      <c r="AD23" s="35">
        <v>24</v>
      </c>
      <c r="AE23" s="35">
        <v>28</v>
      </c>
      <c r="AF23" s="31">
        <v>59</v>
      </c>
      <c r="AG23" s="33">
        <v>58</v>
      </c>
      <c r="AH23" s="35">
        <v>11</v>
      </c>
      <c r="AI23" s="35">
        <v>7</v>
      </c>
      <c r="AJ23" s="35">
        <v>14</v>
      </c>
      <c r="AK23" s="31">
        <v>26</v>
      </c>
    </row>
    <row r="24" spans="2:37" ht="12.75" x14ac:dyDescent="0.2">
      <c r="B24" s="23" t="s">
        <v>42</v>
      </c>
      <c r="C24" s="33">
        <v>252</v>
      </c>
      <c r="D24" s="35">
        <v>52</v>
      </c>
      <c r="E24" s="35">
        <v>55</v>
      </c>
      <c r="F24" s="35">
        <v>61</v>
      </c>
      <c r="G24" s="31">
        <v>84</v>
      </c>
      <c r="H24" s="33">
        <v>35</v>
      </c>
      <c r="I24" s="35">
        <v>8</v>
      </c>
      <c r="J24" s="35">
        <v>15</v>
      </c>
      <c r="K24" s="35">
        <v>5</v>
      </c>
      <c r="L24" s="31">
        <v>7</v>
      </c>
      <c r="M24" s="33">
        <v>79</v>
      </c>
      <c r="N24" s="35">
        <v>16</v>
      </c>
      <c r="O24" s="35">
        <v>14</v>
      </c>
      <c r="P24" s="35">
        <v>25</v>
      </c>
      <c r="Q24" s="31">
        <v>24</v>
      </c>
      <c r="R24" s="33">
        <v>86</v>
      </c>
      <c r="S24" s="35">
        <v>13</v>
      </c>
      <c r="T24" s="35">
        <v>15</v>
      </c>
      <c r="U24" s="35">
        <v>23</v>
      </c>
      <c r="V24" s="31">
        <v>35</v>
      </c>
      <c r="W24" s="33">
        <v>6</v>
      </c>
      <c r="X24" s="35">
        <v>1</v>
      </c>
      <c r="Y24" s="35">
        <v>1</v>
      </c>
      <c r="Z24" s="35">
        <v>1</v>
      </c>
      <c r="AA24" s="31">
        <v>3</v>
      </c>
      <c r="AB24" s="33">
        <v>36</v>
      </c>
      <c r="AC24" s="35">
        <v>13</v>
      </c>
      <c r="AD24" s="35">
        <v>10</v>
      </c>
      <c r="AE24" s="35">
        <v>6</v>
      </c>
      <c r="AF24" s="31">
        <v>7</v>
      </c>
      <c r="AG24" s="33">
        <v>10</v>
      </c>
      <c r="AH24" s="35">
        <v>1</v>
      </c>
      <c r="AI24" s="35">
        <v>0</v>
      </c>
      <c r="AJ24" s="35">
        <v>1</v>
      </c>
      <c r="AK24" s="31">
        <v>8</v>
      </c>
    </row>
    <row r="25" spans="2:37" ht="12.75" x14ac:dyDescent="0.2">
      <c r="B25" s="23" t="s">
        <v>14</v>
      </c>
      <c r="C25" s="33">
        <v>891</v>
      </c>
      <c r="D25" s="35">
        <v>192</v>
      </c>
      <c r="E25" s="35">
        <v>205</v>
      </c>
      <c r="F25" s="35">
        <v>229</v>
      </c>
      <c r="G25" s="31">
        <v>265</v>
      </c>
      <c r="H25" s="33">
        <v>137</v>
      </c>
      <c r="I25" s="35">
        <v>33</v>
      </c>
      <c r="J25" s="35">
        <v>31</v>
      </c>
      <c r="K25" s="35">
        <v>44</v>
      </c>
      <c r="L25" s="31">
        <v>29</v>
      </c>
      <c r="M25" s="33">
        <v>317</v>
      </c>
      <c r="N25" s="35">
        <v>81</v>
      </c>
      <c r="O25" s="35">
        <v>69</v>
      </c>
      <c r="P25" s="35">
        <v>73</v>
      </c>
      <c r="Q25" s="31">
        <v>94</v>
      </c>
      <c r="R25" s="33">
        <v>161</v>
      </c>
      <c r="S25" s="35">
        <v>31</v>
      </c>
      <c r="T25" s="35">
        <v>41</v>
      </c>
      <c r="U25" s="35">
        <v>36</v>
      </c>
      <c r="V25" s="31">
        <v>53</v>
      </c>
      <c r="W25" s="33">
        <v>70</v>
      </c>
      <c r="X25" s="35">
        <v>8</v>
      </c>
      <c r="Y25" s="35">
        <v>13</v>
      </c>
      <c r="Z25" s="35">
        <v>25</v>
      </c>
      <c r="AA25" s="31">
        <v>24</v>
      </c>
      <c r="AB25" s="33">
        <v>86</v>
      </c>
      <c r="AC25" s="35">
        <v>13</v>
      </c>
      <c r="AD25" s="35">
        <v>20</v>
      </c>
      <c r="AE25" s="35">
        <v>23</v>
      </c>
      <c r="AF25" s="31">
        <v>30</v>
      </c>
      <c r="AG25" s="33">
        <v>120</v>
      </c>
      <c r="AH25" s="35">
        <v>26</v>
      </c>
      <c r="AI25" s="35">
        <v>31</v>
      </c>
      <c r="AJ25" s="35">
        <v>28</v>
      </c>
      <c r="AK25" s="31">
        <v>35</v>
      </c>
    </row>
    <row r="26" spans="2:37" ht="12.75" x14ac:dyDescent="0.2">
      <c r="B26" s="23" t="s">
        <v>43</v>
      </c>
      <c r="C26" s="33">
        <v>158</v>
      </c>
      <c r="D26" s="35">
        <v>23</v>
      </c>
      <c r="E26" s="35">
        <v>38</v>
      </c>
      <c r="F26" s="35">
        <v>45</v>
      </c>
      <c r="G26" s="31">
        <v>52</v>
      </c>
      <c r="H26" s="33">
        <v>28</v>
      </c>
      <c r="I26" s="35">
        <v>3</v>
      </c>
      <c r="J26" s="35">
        <v>9</v>
      </c>
      <c r="K26" s="35">
        <v>10</v>
      </c>
      <c r="L26" s="31">
        <v>6</v>
      </c>
      <c r="M26" s="33">
        <v>39</v>
      </c>
      <c r="N26" s="35">
        <v>7</v>
      </c>
      <c r="O26" s="35">
        <v>11</v>
      </c>
      <c r="P26" s="35">
        <v>9</v>
      </c>
      <c r="Q26" s="31">
        <v>12</v>
      </c>
      <c r="R26" s="33">
        <v>36</v>
      </c>
      <c r="S26" s="35">
        <v>1</v>
      </c>
      <c r="T26" s="35">
        <v>5</v>
      </c>
      <c r="U26" s="35">
        <v>14</v>
      </c>
      <c r="V26" s="31">
        <v>16</v>
      </c>
      <c r="W26" s="33">
        <v>4</v>
      </c>
      <c r="X26" s="35">
        <v>0</v>
      </c>
      <c r="Y26" s="35">
        <v>1</v>
      </c>
      <c r="Z26" s="35">
        <v>2</v>
      </c>
      <c r="AA26" s="31">
        <v>1</v>
      </c>
      <c r="AB26" s="33">
        <v>29</v>
      </c>
      <c r="AC26" s="35">
        <v>8</v>
      </c>
      <c r="AD26" s="35">
        <v>8</v>
      </c>
      <c r="AE26" s="35">
        <v>6</v>
      </c>
      <c r="AF26" s="31">
        <v>7</v>
      </c>
      <c r="AG26" s="33">
        <v>22</v>
      </c>
      <c r="AH26" s="35">
        <v>4</v>
      </c>
      <c r="AI26" s="35">
        <v>4</v>
      </c>
      <c r="AJ26" s="35">
        <v>4</v>
      </c>
      <c r="AK26" s="31">
        <v>10</v>
      </c>
    </row>
    <row r="27" spans="2:37" ht="12.75" x14ac:dyDescent="0.2">
      <c r="B27" s="23" t="s">
        <v>15</v>
      </c>
      <c r="C27" s="33">
        <v>268</v>
      </c>
      <c r="D27" s="35">
        <v>29</v>
      </c>
      <c r="E27" s="35">
        <v>56</v>
      </c>
      <c r="F27" s="35">
        <v>95</v>
      </c>
      <c r="G27" s="31">
        <v>88</v>
      </c>
      <c r="H27" s="33">
        <v>60</v>
      </c>
      <c r="I27" s="35">
        <v>9</v>
      </c>
      <c r="J27" s="35">
        <v>14</v>
      </c>
      <c r="K27" s="35">
        <v>18</v>
      </c>
      <c r="L27" s="31">
        <v>19</v>
      </c>
      <c r="M27" s="33">
        <v>137</v>
      </c>
      <c r="N27" s="35">
        <v>15</v>
      </c>
      <c r="O27" s="35">
        <v>35</v>
      </c>
      <c r="P27" s="35">
        <v>46</v>
      </c>
      <c r="Q27" s="31">
        <v>41</v>
      </c>
      <c r="R27" s="33">
        <v>17</v>
      </c>
      <c r="S27" s="35">
        <v>3</v>
      </c>
      <c r="T27" s="35">
        <v>1</v>
      </c>
      <c r="U27" s="35">
        <v>7</v>
      </c>
      <c r="V27" s="31">
        <v>6</v>
      </c>
      <c r="W27" s="33">
        <v>2</v>
      </c>
      <c r="X27" s="35">
        <v>0</v>
      </c>
      <c r="Y27" s="35">
        <v>1</v>
      </c>
      <c r="Z27" s="35">
        <v>1</v>
      </c>
      <c r="AA27" s="31">
        <v>0</v>
      </c>
      <c r="AB27" s="33">
        <v>23</v>
      </c>
      <c r="AC27" s="35">
        <v>1</v>
      </c>
      <c r="AD27" s="35">
        <v>1</v>
      </c>
      <c r="AE27" s="35">
        <v>11</v>
      </c>
      <c r="AF27" s="31">
        <v>10</v>
      </c>
      <c r="AG27" s="33">
        <v>29</v>
      </c>
      <c r="AH27" s="35">
        <v>1</v>
      </c>
      <c r="AI27" s="35">
        <v>4</v>
      </c>
      <c r="AJ27" s="35">
        <v>12</v>
      </c>
      <c r="AK27" s="31">
        <v>12</v>
      </c>
    </row>
    <row r="28" spans="2:37" ht="12.75" x14ac:dyDescent="0.2">
      <c r="B28" s="23" t="s">
        <v>16</v>
      </c>
      <c r="C28" s="33">
        <v>167</v>
      </c>
      <c r="D28" s="35">
        <v>14</v>
      </c>
      <c r="E28" s="35">
        <v>28</v>
      </c>
      <c r="F28" s="35">
        <v>60</v>
      </c>
      <c r="G28" s="31">
        <v>65</v>
      </c>
      <c r="H28" s="33">
        <v>55</v>
      </c>
      <c r="I28" s="35">
        <v>5</v>
      </c>
      <c r="J28" s="35">
        <v>10</v>
      </c>
      <c r="K28" s="35">
        <v>19</v>
      </c>
      <c r="L28" s="31">
        <v>21</v>
      </c>
      <c r="M28" s="33">
        <v>106</v>
      </c>
      <c r="N28" s="35">
        <v>9</v>
      </c>
      <c r="O28" s="35">
        <v>18</v>
      </c>
      <c r="P28" s="35">
        <v>37</v>
      </c>
      <c r="Q28" s="31">
        <v>42</v>
      </c>
      <c r="R28" s="33">
        <v>1</v>
      </c>
      <c r="S28" s="35">
        <v>0</v>
      </c>
      <c r="T28" s="35">
        <v>0</v>
      </c>
      <c r="U28" s="35">
        <v>0</v>
      </c>
      <c r="V28" s="31">
        <v>1</v>
      </c>
      <c r="W28" s="33">
        <v>2</v>
      </c>
      <c r="X28" s="35">
        <v>0</v>
      </c>
      <c r="Y28" s="36">
        <v>0</v>
      </c>
      <c r="Z28" s="35">
        <v>2</v>
      </c>
      <c r="AA28" s="31">
        <v>0</v>
      </c>
      <c r="AB28" s="33">
        <v>0</v>
      </c>
      <c r="AC28" s="35">
        <v>0</v>
      </c>
      <c r="AD28" s="35">
        <v>0</v>
      </c>
      <c r="AE28" s="35">
        <v>0</v>
      </c>
      <c r="AF28" s="31">
        <v>0</v>
      </c>
      <c r="AG28" s="33">
        <v>3</v>
      </c>
      <c r="AH28" s="35">
        <v>0</v>
      </c>
      <c r="AI28" s="35">
        <v>0</v>
      </c>
      <c r="AJ28" s="35">
        <v>2</v>
      </c>
      <c r="AK28" s="31">
        <v>1</v>
      </c>
    </row>
  </sheetData>
  <mergeCells count="8">
    <mergeCell ref="W7:AA7"/>
    <mergeCell ref="AB7:AF7"/>
    <mergeCell ref="AG7:AK7"/>
    <mergeCell ref="N1:P1"/>
    <mergeCell ref="C7:G7"/>
    <mergeCell ref="H7:L7"/>
    <mergeCell ref="M7:Q7"/>
    <mergeCell ref="R7:V7"/>
  </mergeCells>
  <phoneticPr fontId="2" type="noConversion"/>
  <hyperlinks>
    <hyperlink ref="N1:O1" location="Inicio!A1" display="Volver a Inicio"/>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W32"/>
  <sheetViews>
    <sheetView zoomScale="85" workbookViewId="0"/>
  </sheetViews>
  <sheetFormatPr baseColWidth="10" defaultRowHeight="15" x14ac:dyDescent="0.2"/>
  <cols>
    <col min="1" max="1" width="4.7109375" style="1" customWidth="1"/>
    <col min="2" max="2" width="35.42578125" style="1" customWidth="1"/>
    <col min="3" max="4" width="12" style="15" customWidth="1"/>
    <col min="5" max="23" width="12" style="1" customWidth="1"/>
    <col min="24" max="106" width="15.7109375" style="1" customWidth="1"/>
    <col min="107" max="16384" width="11.42578125" style="1"/>
  </cols>
  <sheetData>
    <row r="1" spans="2:23" ht="19.5" thickTop="1" thickBot="1" x14ac:dyDescent="0.3">
      <c r="B1" s="14" t="s">
        <v>56</v>
      </c>
      <c r="J1" s="43" t="s">
        <v>44</v>
      </c>
      <c r="K1" s="47"/>
      <c r="L1" s="44"/>
    </row>
    <row r="2" spans="2:23" ht="18.75" thickTop="1" x14ac:dyDescent="0.25">
      <c r="B2" s="14" t="s">
        <v>61</v>
      </c>
      <c r="C2" s="14"/>
      <c r="D2" s="14"/>
      <c r="E2" s="14"/>
    </row>
    <row r="3" spans="2:23" ht="18" x14ac:dyDescent="0.25">
      <c r="B3" s="14"/>
      <c r="C3" s="14"/>
      <c r="D3" s="14"/>
      <c r="E3" s="14"/>
    </row>
    <row r="4" spans="2:23" x14ac:dyDescent="0.2">
      <c r="B4" s="16" t="s">
        <v>64</v>
      </c>
    </row>
    <row r="5" spans="2:23" ht="24" customHeight="1" x14ac:dyDescent="0.2">
      <c r="B5" s="25" t="s">
        <v>3</v>
      </c>
      <c r="C5" s="17"/>
      <c r="D5" s="1"/>
    </row>
    <row r="6" spans="2:23" s="20" customFormat="1" ht="15.75" customHeight="1" x14ac:dyDescent="0.2">
      <c r="B6" s="18" t="str">
        <f>Inicio!E4</f>
        <v>Año 2015</v>
      </c>
      <c r="C6" s="19"/>
      <c r="D6" s="19"/>
    </row>
    <row r="7" spans="2:23" ht="27" customHeight="1" x14ac:dyDescent="0.2">
      <c r="B7" s="1" t="s">
        <v>58</v>
      </c>
      <c r="C7" s="48" t="s">
        <v>2</v>
      </c>
      <c r="D7" s="49"/>
      <c r="E7" s="50"/>
      <c r="F7" s="48" t="s">
        <v>59</v>
      </c>
      <c r="G7" s="49"/>
      <c r="H7" s="50"/>
      <c r="I7" s="48" t="s">
        <v>31</v>
      </c>
      <c r="J7" s="49"/>
      <c r="K7" s="50"/>
      <c r="L7" s="48" t="s">
        <v>32</v>
      </c>
      <c r="M7" s="49"/>
      <c r="N7" s="50"/>
      <c r="O7" s="48" t="s">
        <v>33</v>
      </c>
      <c r="P7" s="49"/>
      <c r="Q7" s="50"/>
      <c r="R7" s="48" t="s">
        <v>35</v>
      </c>
      <c r="S7" s="49"/>
      <c r="T7" s="50"/>
      <c r="U7" s="48" t="s">
        <v>60</v>
      </c>
      <c r="V7" s="49"/>
      <c r="W7" s="50"/>
    </row>
    <row r="8" spans="2:23" ht="18" customHeight="1" x14ac:dyDescent="0.2">
      <c r="B8" s="1" t="s">
        <v>58</v>
      </c>
      <c r="C8" s="32" t="s">
        <v>2</v>
      </c>
      <c r="D8" s="34" t="s">
        <v>52</v>
      </c>
      <c r="E8" s="30" t="s">
        <v>53</v>
      </c>
      <c r="F8" s="32" t="s">
        <v>2</v>
      </c>
      <c r="G8" s="34" t="s">
        <v>52</v>
      </c>
      <c r="H8" s="30" t="s">
        <v>53</v>
      </c>
      <c r="I8" s="32" t="s">
        <v>2</v>
      </c>
      <c r="J8" s="34" t="s">
        <v>52</v>
      </c>
      <c r="K8" s="30" t="s">
        <v>53</v>
      </c>
      <c r="L8" s="32" t="s">
        <v>2</v>
      </c>
      <c r="M8" s="34" t="s">
        <v>52</v>
      </c>
      <c r="N8" s="30" t="s">
        <v>53</v>
      </c>
      <c r="O8" s="32" t="s">
        <v>2</v>
      </c>
      <c r="P8" s="34" t="s">
        <v>52</v>
      </c>
      <c r="Q8" s="30" t="s">
        <v>53</v>
      </c>
      <c r="R8" s="32" t="s">
        <v>2</v>
      </c>
      <c r="S8" s="34" t="s">
        <v>52</v>
      </c>
      <c r="T8" s="30" t="s">
        <v>53</v>
      </c>
      <c r="U8" s="32" t="s">
        <v>2</v>
      </c>
      <c r="V8" s="34" t="s">
        <v>52</v>
      </c>
      <c r="W8" s="30" t="s">
        <v>53</v>
      </c>
    </row>
    <row r="9" spans="2:23" ht="12.75" x14ac:dyDescent="0.2">
      <c r="B9" s="23" t="s">
        <v>2</v>
      </c>
      <c r="C9" s="33">
        <v>23041</v>
      </c>
      <c r="D9" s="35">
        <v>17769</v>
      </c>
      <c r="E9" s="31">
        <v>5272</v>
      </c>
      <c r="F9" s="33">
        <v>3666</v>
      </c>
      <c r="G9" s="35">
        <v>2529</v>
      </c>
      <c r="H9" s="31">
        <v>1137</v>
      </c>
      <c r="I9" s="33">
        <v>9223</v>
      </c>
      <c r="J9" s="35">
        <v>7005</v>
      </c>
      <c r="K9" s="31">
        <v>2218</v>
      </c>
      <c r="L9" s="33">
        <v>3905</v>
      </c>
      <c r="M9" s="35">
        <v>3124</v>
      </c>
      <c r="N9" s="31">
        <v>781</v>
      </c>
      <c r="O9" s="33">
        <v>1041</v>
      </c>
      <c r="P9" s="35">
        <v>759</v>
      </c>
      <c r="Q9" s="31">
        <v>282</v>
      </c>
      <c r="R9" s="33">
        <v>2578</v>
      </c>
      <c r="S9" s="35">
        <v>2152</v>
      </c>
      <c r="T9" s="31">
        <v>426</v>
      </c>
      <c r="U9" s="33">
        <v>2628</v>
      </c>
      <c r="V9" s="35">
        <v>2200</v>
      </c>
      <c r="W9" s="31">
        <v>428</v>
      </c>
    </row>
    <row r="10" spans="2:23" ht="12.75" x14ac:dyDescent="0.2">
      <c r="B10" s="23" t="s">
        <v>4</v>
      </c>
      <c r="C10" s="33">
        <v>4813</v>
      </c>
      <c r="D10" s="35">
        <v>4122</v>
      </c>
      <c r="E10" s="31">
        <v>691</v>
      </c>
      <c r="F10" s="33">
        <v>725</v>
      </c>
      <c r="G10" s="35">
        <v>555</v>
      </c>
      <c r="H10" s="31">
        <v>170</v>
      </c>
      <c r="I10" s="33">
        <v>1953</v>
      </c>
      <c r="J10" s="35">
        <v>1682</v>
      </c>
      <c r="K10" s="31">
        <v>271</v>
      </c>
      <c r="L10" s="33">
        <v>723</v>
      </c>
      <c r="M10" s="35">
        <v>626</v>
      </c>
      <c r="N10" s="31">
        <v>97</v>
      </c>
      <c r="O10" s="33">
        <v>249</v>
      </c>
      <c r="P10" s="35">
        <v>209</v>
      </c>
      <c r="Q10" s="31">
        <v>40</v>
      </c>
      <c r="R10" s="33">
        <v>480</v>
      </c>
      <c r="S10" s="35">
        <v>447</v>
      </c>
      <c r="T10" s="31">
        <v>33</v>
      </c>
      <c r="U10" s="33">
        <v>683</v>
      </c>
      <c r="V10" s="35">
        <v>603</v>
      </c>
      <c r="W10" s="31">
        <v>80</v>
      </c>
    </row>
    <row r="11" spans="2:23" ht="12.75" x14ac:dyDescent="0.2">
      <c r="B11" s="23" t="s">
        <v>5</v>
      </c>
      <c r="C11" s="33">
        <v>504</v>
      </c>
      <c r="D11" s="35">
        <v>325</v>
      </c>
      <c r="E11" s="31">
        <v>179</v>
      </c>
      <c r="F11" s="33">
        <v>74</v>
      </c>
      <c r="G11" s="35">
        <v>39</v>
      </c>
      <c r="H11" s="31">
        <v>35</v>
      </c>
      <c r="I11" s="33">
        <v>214</v>
      </c>
      <c r="J11" s="35">
        <v>140</v>
      </c>
      <c r="K11" s="31">
        <v>74</v>
      </c>
      <c r="L11" s="33">
        <v>127</v>
      </c>
      <c r="M11" s="35">
        <v>95</v>
      </c>
      <c r="N11" s="31">
        <v>32</v>
      </c>
      <c r="O11" s="33">
        <v>50</v>
      </c>
      <c r="P11" s="35">
        <v>18</v>
      </c>
      <c r="Q11" s="31">
        <v>32</v>
      </c>
      <c r="R11" s="33">
        <v>19</v>
      </c>
      <c r="S11" s="35">
        <v>17</v>
      </c>
      <c r="T11" s="31">
        <v>2</v>
      </c>
      <c r="U11" s="33">
        <v>20</v>
      </c>
      <c r="V11" s="35">
        <v>16</v>
      </c>
      <c r="W11" s="31">
        <v>4</v>
      </c>
    </row>
    <row r="12" spans="2:23" ht="12.75" x14ac:dyDescent="0.2">
      <c r="B12" s="23" t="s">
        <v>38</v>
      </c>
      <c r="C12" s="33">
        <v>437</v>
      </c>
      <c r="D12" s="35">
        <v>376</v>
      </c>
      <c r="E12" s="31">
        <v>61</v>
      </c>
      <c r="F12" s="33">
        <v>65</v>
      </c>
      <c r="G12" s="35">
        <v>49</v>
      </c>
      <c r="H12" s="31">
        <v>16</v>
      </c>
      <c r="I12" s="33">
        <v>83</v>
      </c>
      <c r="J12" s="35">
        <v>75</v>
      </c>
      <c r="K12" s="31">
        <v>8</v>
      </c>
      <c r="L12" s="33">
        <v>102</v>
      </c>
      <c r="M12" s="35">
        <v>92</v>
      </c>
      <c r="N12" s="31">
        <v>10</v>
      </c>
      <c r="O12" s="33">
        <v>42</v>
      </c>
      <c r="P12" s="35">
        <v>34</v>
      </c>
      <c r="Q12" s="31">
        <v>8</v>
      </c>
      <c r="R12" s="33">
        <v>122</v>
      </c>
      <c r="S12" s="35">
        <v>105</v>
      </c>
      <c r="T12" s="31">
        <v>17</v>
      </c>
      <c r="U12" s="33">
        <v>23</v>
      </c>
      <c r="V12" s="35">
        <v>21</v>
      </c>
      <c r="W12" s="31">
        <v>2</v>
      </c>
    </row>
    <row r="13" spans="2:23" ht="12.75" x14ac:dyDescent="0.2">
      <c r="B13" s="23" t="s">
        <v>39</v>
      </c>
      <c r="C13" s="33">
        <v>1085</v>
      </c>
      <c r="D13" s="35">
        <v>851</v>
      </c>
      <c r="E13" s="31">
        <v>234</v>
      </c>
      <c r="F13" s="33">
        <v>154</v>
      </c>
      <c r="G13" s="35">
        <v>115</v>
      </c>
      <c r="H13" s="31">
        <v>39</v>
      </c>
      <c r="I13" s="33">
        <v>493</v>
      </c>
      <c r="J13" s="35">
        <v>379</v>
      </c>
      <c r="K13" s="31">
        <v>114</v>
      </c>
      <c r="L13" s="33">
        <v>160</v>
      </c>
      <c r="M13" s="35">
        <v>126</v>
      </c>
      <c r="N13" s="31">
        <v>34</v>
      </c>
      <c r="O13" s="33">
        <v>36</v>
      </c>
      <c r="P13" s="35">
        <v>26</v>
      </c>
      <c r="Q13" s="31">
        <v>10</v>
      </c>
      <c r="R13" s="33">
        <v>129</v>
      </c>
      <c r="S13" s="35">
        <v>113</v>
      </c>
      <c r="T13" s="31">
        <v>16</v>
      </c>
      <c r="U13" s="33">
        <v>113</v>
      </c>
      <c r="V13" s="35">
        <v>92</v>
      </c>
      <c r="W13" s="31">
        <v>21</v>
      </c>
    </row>
    <row r="14" spans="2:23" ht="12.75" x14ac:dyDescent="0.2">
      <c r="B14" s="23" t="s">
        <v>6</v>
      </c>
      <c r="C14" s="33">
        <v>1498</v>
      </c>
      <c r="D14" s="35">
        <v>1308</v>
      </c>
      <c r="E14" s="31">
        <v>190</v>
      </c>
      <c r="F14" s="33">
        <v>122</v>
      </c>
      <c r="G14" s="35">
        <v>102</v>
      </c>
      <c r="H14" s="31">
        <v>20</v>
      </c>
      <c r="I14" s="33">
        <v>617</v>
      </c>
      <c r="J14" s="35">
        <v>533</v>
      </c>
      <c r="K14" s="31">
        <v>84</v>
      </c>
      <c r="L14" s="33">
        <v>213</v>
      </c>
      <c r="M14" s="35">
        <v>182</v>
      </c>
      <c r="N14" s="31">
        <v>31</v>
      </c>
      <c r="O14" s="33">
        <v>16</v>
      </c>
      <c r="P14" s="35">
        <v>15</v>
      </c>
      <c r="Q14" s="31">
        <v>1</v>
      </c>
      <c r="R14" s="33">
        <v>317</v>
      </c>
      <c r="S14" s="35">
        <v>275</v>
      </c>
      <c r="T14" s="31">
        <v>42</v>
      </c>
      <c r="U14" s="33">
        <v>213</v>
      </c>
      <c r="V14" s="35">
        <v>201</v>
      </c>
      <c r="W14" s="31">
        <v>12</v>
      </c>
    </row>
    <row r="15" spans="2:23" ht="12.75" x14ac:dyDescent="0.2">
      <c r="B15" s="23" t="s">
        <v>7</v>
      </c>
      <c r="C15" s="33">
        <v>279</v>
      </c>
      <c r="D15" s="35">
        <v>245</v>
      </c>
      <c r="E15" s="31">
        <v>34</v>
      </c>
      <c r="F15" s="33">
        <v>30</v>
      </c>
      <c r="G15" s="35">
        <v>25</v>
      </c>
      <c r="H15" s="31">
        <v>5</v>
      </c>
      <c r="I15" s="33">
        <v>101</v>
      </c>
      <c r="J15" s="35">
        <v>88</v>
      </c>
      <c r="K15" s="31">
        <v>13</v>
      </c>
      <c r="L15" s="33">
        <v>73</v>
      </c>
      <c r="M15" s="35">
        <v>63</v>
      </c>
      <c r="N15" s="31">
        <v>10</v>
      </c>
      <c r="O15" s="33">
        <v>13</v>
      </c>
      <c r="P15" s="35">
        <v>10</v>
      </c>
      <c r="Q15" s="31">
        <v>3</v>
      </c>
      <c r="R15" s="33">
        <v>11</v>
      </c>
      <c r="S15" s="35">
        <v>10</v>
      </c>
      <c r="T15" s="31">
        <v>1</v>
      </c>
      <c r="U15" s="33">
        <v>51</v>
      </c>
      <c r="V15" s="35">
        <v>49</v>
      </c>
      <c r="W15" s="31">
        <v>2</v>
      </c>
    </row>
    <row r="16" spans="2:23" ht="12.75" x14ac:dyDescent="0.2">
      <c r="B16" s="23" t="s">
        <v>8</v>
      </c>
      <c r="C16" s="33">
        <v>1259</v>
      </c>
      <c r="D16" s="35">
        <v>1033</v>
      </c>
      <c r="E16" s="31">
        <v>226</v>
      </c>
      <c r="F16" s="33">
        <v>96</v>
      </c>
      <c r="G16" s="35">
        <v>76</v>
      </c>
      <c r="H16" s="31">
        <v>20</v>
      </c>
      <c r="I16" s="33">
        <v>274</v>
      </c>
      <c r="J16" s="35">
        <v>231</v>
      </c>
      <c r="K16" s="31">
        <v>43</v>
      </c>
      <c r="L16" s="33">
        <v>357</v>
      </c>
      <c r="M16" s="35">
        <v>300</v>
      </c>
      <c r="N16" s="31">
        <v>57</v>
      </c>
      <c r="O16" s="33">
        <v>164</v>
      </c>
      <c r="P16" s="35">
        <v>129</v>
      </c>
      <c r="Q16" s="31">
        <v>35</v>
      </c>
      <c r="R16" s="33">
        <v>145</v>
      </c>
      <c r="S16" s="35">
        <v>112</v>
      </c>
      <c r="T16" s="31">
        <v>33</v>
      </c>
      <c r="U16" s="33">
        <v>223</v>
      </c>
      <c r="V16" s="35">
        <v>185</v>
      </c>
      <c r="W16" s="31">
        <v>38</v>
      </c>
    </row>
    <row r="17" spans="2:23" ht="12.75" x14ac:dyDescent="0.2">
      <c r="B17" s="23" t="s">
        <v>9</v>
      </c>
      <c r="C17" s="33">
        <v>1297</v>
      </c>
      <c r="D17" s="35">
        <v>1094</v>
      </c>
      <c r="E17" s="31">
        <v>203</v>
      </c>
      <c r="F17" s="33">
        <v>257</v>
      </c>
      <c r="G17" s="35">
        <v>217</v>
      </c>
      <c r="H17" s="31">
        <v>40</v>
      </c>
      <c r="I17" s="33">
        <v>453</v>
      </c>
      <c r="J17" s="35">
        <v>383</v>
      </c>
      <c r="K17" s="31">
        <v>70</v>
      </c>
      <c r="L17" s="33">
        <v>211</v>
      </c>
      <c r="M17" s="35">
        <v>174</v>
      </c>
      <c r="N17" s="31">
        <v>37</v>
      </c>
      <c r="O17" s="33">
        <v>79</v>
      </c>
      <c r="P17" s="35">
        <v>62</v>
      </c>
      <c r="Q17" s="31">
        <v>17</v>
      </c>
      <c r="R17" s="33">
        <v>100</v>
      </c>
      <c r="S17" s="35">
        <v>79</v>
      </c>
      <c r="T17" s="31">
        <v>21</v>
      </c>
      <c r="U17" s="33">
        <v>197</v>
      </c>
      <c r="V17" s="35">
        <v>179</v>
      </c>
      <c r="W17" s="31">
        <v>18</v>
      </c>
    </row>
    <row r="18" spans="2:23" ht="12.75" x14ac:dyDescent="0.2">
      <c r="B18" s="23" t="s">
        <v>10</v>
      </c>
      <c r="C18" s="33">
        <v>3011</v>
      </c>
      <c r="D18" s="35">
        <v>1695</v>
      </c>
      <c r="E18" s="31">
        <v>1316</v>
      </c>
      <c r="F18" s="33">
        <v>632</v>
      </c>
      <c r="G18" s="35">
        <v>291</v>
      </c>
      <c r="H18" s="31">
        <v>341</v>
      </c>
      <c r="I18" s="33">
        <v>1628</v>
      </c>
      <c r="J18" s="35">
        <v>911</v>
      </c>
      <c r="K18" s="31">
        <v>717</v>
      </c>
      <c r="L18" s="33">
        <v>261</v>
      </c>
      <c r="M18" s="35">
        <v>171</v>
      </c>
      <c r="N18" s="31">
        <v>90</v>
      </c>
      <c r="O18" s="33">
        <v>65</v>
      </c>
      <c r="P18" s="35">
        <v>36</v>
      </c>
      <c r="Q18" s="31">
        <v>29</v>
      </c>
      <c r="R18" s="33">
        <v>137</v>
      </c>
      <c r="S18" s="35">
        <v>90</v>
      </c>
      <c r="T18" s="31">
        <v>47</v>
      </c>
      <c r="U18" s="33">
        <v>288</v>
      </c>
      <c r="V18" s="35">
        <v>196</v>
      </c>
      <c r="W18" s="31">
        <v>92</v>
      </c>
    </row>
    <row r="19" spans="2:23" ht="12.75" x14ac:dyDescent="0.2">
      <c r="B19" s="23" t="s">
        <v>11</v>
      </c>
      <c r="C19" s="33">
        <v>3566</v>
      </c>
      <c r="D19" s="35">
        <v>2886</v>
      </c>
      <c r="E19" s="31">
        <v>680</v>
      </c>
      <c r="F19" s="33">
        <v>510</v>
      </c>
      <c r="G19" s="35">
        <v>394</v>
      </c>
      <c r="H19" s="31">
        <v>116</v>
      </c>
      <c r="I19" s="33">
        <v>1338</v>
      </c>
      <c r="J19" s="35">
        <v>1097</v>
      </c>
      <c r="K19" s="31">
        <v>241</v>
      </c>
      <c r="L19" s="33">
        <v>805</v>
      </c>
      <c r="M19" s="35">
        <v>637</v>
      </c>
      <c r="N19" s="31">
        <v>168</v>
      </c>
      <c r="O19" s="33">
        <v>33</v>
      </c>
      <c r="P19" s="35">
        <v>28</v>
      </c>
      <c r="Q19" s="31">
        <v>5</v>
      </c>
      <c r="R19" s="33">
        <v>532</v>
      </c>
      <c r="S19" s="35">
        <v>441</v>
      </c>
      <c r="T19" s="31">
        <v>91</v>
      </c>
      <c r="U19" s="33">
        <v>348</v>
      </c>
      <c r="V19" s="35">
        <v>289</v>
      </c>
      <c r="W19" s="31">
        <v>59</v>
      </c>
    </row>
    <row r="20" spans="2:23" ht="12.75" x14ac:dyDescent="0.2">
      <c r="B20" s="23" t="s">
        <v>12</v>
      </c>
      <c r="C20" s="33">
        <v>575</v>
      </c>
      <c r="D20" s="35">
        <v>517</v>
      </c>
      <c r="E20" s="31">
        <v>58</v>
      </c>
      <c r="F20" s="33">
        <v>37</v>
      </c>
      <c r="G20" s="35">
        <v>35</v>
      </c>
      <c r="H20" s="31">
        <v>2</v>
      </c>
      <c r="I20" s="33">
        <v>176</v>
      </c>
      <c r="J20" s="35">
        <v>163</v>
      </c>
      <c r="K20" s="31">
        <v>13</v>
      </c>
      <c r="L20" s="33">
        <v>159</v>
      </c>
      <c r="M20" s="35">
        <v>140</v>
      </c>
      <c r="N20" s="31">
        <v>19</v>
      </c>
      <c r="O20" s="33">
        <v>93</v>
      </c>
      <c r="P20" s="35">
        <v>76</v>
      </c>
      <c r="Q20" s="31">
        <v>17</v>
      </c>
      <c r="R20" s="33">
        <v>23</v>
      </c>
      <c r="S20" s="35">
        <v>21</v>
      </c>
      <c r="T20" s="31">
        <v>2</v>
      </c>
      <c r="U20" s="33">
        <v>87</v>
      </c>
      <c r="V20" s="35">
        <v>82</v>
      </c>
      <c r="W20" s="31">
        <v>5</v>
      </c>
    </row>
    <row r="21" spans="2:23" ht="12.75" x14ac:dyDescent="0.2">
      <c r="B21" s="23" t="s">
        <v>13</v>
      </c>
      <c r="C21" s="33">
        <v>748</v>
      </c>
      <c r="D21" s="35">
        <v>619</v>
      </c>
      <c r="E21" s="31">
        <v>129</v>
      </c>
      <c r="F21" s="33">
        <v>158</v>
      </c>
      <c r="G21" s="35">
        <v>130</v>
      </c>
      <c r="H21" s="31">
        <v>28</v>
      </c>
      <c r="I21" s="33">
        <v>286</v>
      </c>
      <c r="J21" s="35">
        <v>236</v>
      </c>
      <c r="K21" s="31">
        <v>50</v>
      </c>
      <c r="L21" s="33">
        <v>68</v>
      </c>
      <c r="M21" s="35">
        <v>56</v>
      </c>
      <c r="N21" s="31">
        <v>12</v>
      </c>
      <c r="O21" s="33">
        <v>27</v>
      </c>
      <c r="P21" s="35">
        <v>19</v>
      </c>
      <c r="Q21" s="31">
        <v>8</v>
      </c>
      <c r="R21" s="33">
        <v>142</v>
      </c>
      <c r="S21" s="35">
        <v>122</v>
      </c>
      <c r="T21" s="31">
        <v>20</v>
      </c>
      <c r="U21" s="33">
        <v>67</v>
      </c>
      <c r="V21" s="35">
        <v>56</v>
      </c>
      <c r="W21" s="31">
        <v>11</v>
      </c>
    </row>
    <row r="22" spans="2:23" ht="12.75" x14ac:dyDescent="0.2">
      <c r="B22" s="23" t="s">
        <v>40</v>
      </c>
      <c r="C22" s="33">
        <v>1529</v>
      </c>
      <c r="D22" s="35">
        <v>934</v>
      </c>
      <c r="E22" s="31">
        <v>595</v>
      </c>
      <c r="F22" s="33">
        <v>316</v>
      </c>
      <c r="G22" s="35">
        <v>169</v>
      </c>
      <c r="H22" s="31">
        <v>147</v>
      </c>
      <c r="I22" s="33">
        <v>685</v>
      </c>
      <c r="J22" s="35">
        <v>420</v>
      </c>
      <c r="K22" s="31">
        <v>265</v>
      </c>
      <c r="L22" s="33">
        <v>265</v>
      </c>
      <c r="M22" s="35">
        <v>178</v>
      </c>
      <c r="N22" s="31">
        <v>87</v>
      </c>
      <c r="O22" s="33">
        <v>64</v>
      </c>
      <c r="P22" s="35">
        <v>29</v>
      </c>
      <c r="Q22" s="31">
        <v>35</v>
      </c>
      <c r="R22" s="33">
        <v>126</v>
      </c>
      <c r="S22" s="35">
        <v>86</v>
      </c>
      <c r="T22" s="31">
        <v>40</v>
      </c>
      <c r="U22" s="33">
        <v>73</v>
      </c>
      <c r="V22" s="35">
        <v>52</v>
      </c>
      <c r="W22" s="31">
        <v>21</v>
      </c>
    </row>
    <row r="23" spans="2:23" ht="12.75" x14ac:dyDescent="0.2">
      <c r="B23" s="23" t="s">
        <v>41</v>
      </c>
      <c r="C23" s="33">
        <v>704</v>
      </c>
      <c r="D23" s="35">
        <v>536</v>
      </c>
      <c r="E23" s="31">
        <v>168</v>
      </c>
      <c r="F23" s="33">
        <v>175</v>
      </c>
      <c r="G23" s="35">
        <v>128</v>
      </c>
      <c r="H23" s="31">
        <v>47</v>
      </c>
      <c r="I23" s="33">
        <v>244</v>
      </c>
      <c r="J23" s="35">
        <v>196</v>
      </c>
      <c r="K23" s="31">
        <v>48</v>
      </c>
      <c r="L23" s="33">
        <v>80</v>
      </c>
      <c r="M23" s="35">
        <v>65</v>
      </c>
      <c r="N23" s="31">
        <v>15</v>
      </c>
      <c r="O23" s="33">
        <v>26</v>
      </c>
      <c r="P23" s="35">
        <v>17</v>
      </c>
      <c r="Q23" s="31">
        <v>9</v>
      </c>
      <c r="R23" s="33">
        <v>121</v>
      </c>
      <c r="S23" s="35">
        <v>90</v>
      </c>
      <c r="T23" s="31">
        <v>31</v>
      </c>
      <c r="U23" s="33">
        <v>58</v>
      </c>
      <c r="V23" s="35">
        <v>40</v>
      </c>
      <c r="W23" s="31">
        <v>18</v>
      </c>
    </row>
    <row r="24" spans="2:23" ht="12.75" x14ac:dyDescent="0.2">
      <c r="B24" s="23" t="s">
        <v>42</v>
      </c>
      <c r="C24" s="33">
        <v>252</v>
      </c>
      <c r="D24" s="35">
        <v>207</v>
      </c>
      <c r="E24" s="31">
        <v>45</v>
      </c>
      <c r="F24" s="33">
        <v>35</v>
      </c>
      <c r="G24" s="35">
        <v>29</v>
      </c>
      <c r="H24" s="31">
        <v>6</v>
      </c>
      <c r="I24" s="33">
        <v>79</v>
      </c>
      <c r="J24" s="35">
        <v>64</v>
      </c>
      <c r="K24" s="31">
        <v>15</v>
      </c>
      <c r="L24" s="33">
        <v>86</v>
      </c>
      <c r="M24" s="35">
        <v>74</v>
      </c>
      <c r="N24" s="31">
        <v>12</v>
      </c>
      <c r="O24" s="33">
        <v>6</v>
      </c>
      <c r="P24" s="35">
        <v>4</v>
      </c>
      <c r="Q24" s="31">
        <v>2</v>
      </c>
      <c r="R24" s="33">
        <v>36</v>
      </c>
      <c r="S24" s="35">
        <v>30</v>
      </c>
      <c r="T24" s="31">
        <v>6</v>
      </c>
      <c r="U24" s="33">
        <v>10</v>
      </c>
      <c r="V24" s="35">
        <v>6</v>
      </c>
      <c r="W24" s="31">
        <v>4</v>
      </c>
    </row>
    <row r="25" spans="2:23" ht="12.75" x14ac:dyDescent="0.2">
      <c r="B25" s="23" t="s">
        <v>14</v>
      </c>
      <c r="C25" s="33">
        <v>891</v>
      </c>
      <c r="D25" s="35">
        <v>651</v>
      </c>
      <c r="E25" s="31">
        <v>240</v>
      </c>
      <c r="F25" s="33">
        <v>137</v>
      </c>
      <c r="G25" s="35">
        <v>96</v>
      </c>
      <c r="H25" s="31">
        <v>41</v>
      </c>
      <c r="I25" s="33">
        <v>317</v>
      </c>
      <c r="J25" s="35">
        <v>241</v>
      </c>
      <c r="K25" s="31">
        <v>76</v>
      </c>
      <c r="L25" s="33">
        <v>161</v>
      </c>
      <c r="M25" s="35">
        <v>111</v>
      </c>
      <c r="N25" s="31">
        <v>50</v>
      </c>
      <c r="O25" s="33">
        <v>70</v>
      </c>
      <c r="P25" s="35">
        <v>41</v>
      </c>
      <c r="Q25" s="31">
        <v>29</v>
      </c>
      <c r="R25" s="33">
        <v>86</v>
      </c>
      <c r="S25" s="35">
        <v>71</v>
      </c>
      <c r="T25" s="31">
        <v>15</v>
      </c>
      <c r="U25" s="33">
        <v>120</v>
      </c>
      <c r="V25" s="35">
        <v>91</v>
      </c>
      <c r="W25" s="31">
        <v>29</v>
      </c>
    </row>
    <row r="26" spans="2:23" ht="12.75" x14ac:dyDescent="0.2">
      <c r="B26" s="23" t="s">
        <v>43</v>
      </c>
      <c r="C26" s="33">
        <v>158</v>
      </c>
      <c r="D26" s="35">
        <v>110</v>
      </c>
      <c r="E26" s="31">
        <v>48</v>
      </c>
      <c r="F26" s="33">
        <v>28</v>
      </c>
      <c r="G26" s="35">
        <v>21</v>
      </c>
      <c r="H26" s="31">
        <v>7</v>
      </c>
      <c r="I26" s="33">
        <v>39</v>
      </c>
      <c r="J26" s="35">
        <v>25</v>
      </c>
      <c r="K26" s="31">
        <v>14</v>
      </c>
      <c r="L26" s="33">
        <v>36</v>
      </c>
      <c r="M26" s="35">
        <v>26</v>
      </c>
      <c r="N26" s="31">
        <v>10</v>
      </c>
      <c r="O26" s="33">
        <v>4</v>
      </c>
      <c r="P26" s="35">
        <v>3</v>
      </c>
      <c r="Q26" s="31">
        <v>1</v>
      </c>
      <c r="R26" s="33">
        <v>29</v>
      </c>
      <c r="S26" s="35">
        <v>22</v>
      </c>
      <c r="T26" s="31">
        <v>7</v>
      </c>
      <c r="U26" s="33">
        <v>22</v>
      </c>
      <c r="V26" s="35">
        <v>13</v>
      </c>
      <c r="W26" s="31">
        <v>9</v>
      </c>
    </row>
    <row r="27" spans="2:23" ht="12.75" x14ac:dyDescent="0.2">
      <c r="B27" s="23" t="s">
        <v>15</v>
      </c>
      <c r="C27" s="33">
        <v>268</v>
      </c>
      <c r="D27" s="35">
        <v>157</v>
      </c>
      <c r="E27" s="31">
        <v>111</v>
      </c>
      <c r="F27" s="33">
        <v>60</v>
      </c>
      <c r="G27" s="35">
        <v>29</v>
      </c>
      <c r="H27" s="31">
        <v>31</v>
      </c>
      <c r="I27" s="33">
        <v>137</v>
      </c>
      <c r="J27" s="35">
        <v>71</v>
      </c>
      <c r="K27" s="31">
        <v>66</v>
      </c>
      <c r="L27" s="33">
        <v>17</v>
      </c>
      <c r="M27" s="35">
        <v>7</v>
      </c>
      <c r="N27" s="31">
        <v>10</v>
      </c>
      <c r="O27" s="33">
        <v>2</v>
      </c>
      <c r="P27" s="35">
        <v>1</v>
      </c>
      <c r="Q27" s="31">
        <v>1</v>
      </c>
      <c r="R27" s="33">
        <v>23</v>
      </c>
      <c r="S27" s="35">
        <v>21</v>
      </c>
      <c r="T27" s="31">
        <v>2</v>
      </c>
      <c r="U27" s="33">
        <v>29</v>
      </c>
      <c r="V27" s="35">
        <v>28</v>
      </c>
      <c r="W27" s="31">
        <v>1</v>
      </c>
    </row>
    <row r="28" spans="2:23" ht="12.75" x14ac:dyDescent="0.2">
      <c r="B28" s="23" t="s">
        <v>16</v>
      </c>
      <c r="C28" s="33">
        <v>167</v>
      </c>
      <c r="D28" s="35">
        <v>103</v>
      </c>
      <c r="E28" s="31">
        <v>64</v>
      </c>
      <c r="F28" s="33">
        <v>55</v>
      </c>
      <c r="G28" s="35">
        <v>29</v>
      </c>
      <c r="H28" s="31">
        <v>26</v>
      </c>
      <c r="I28" s="33">
        <v>106</v>
      </c>
      <c r="J28" s="35">
        <v>70</v>
      </c>
      <c r="K28" s="31">
        <v>36</v>
      </c>
      <c r="L28" s="33">
        <v>1</v>
      </c>
      <c r="M28" s="35">
        <v>1</v>
      </c>
      <c r="N28" s="31">
        <v>0</v>
      </c>
      <c r="O28" s="33">
        <v>2</v>
      </c>
      <c r="P28" s="35">
        <v>2</v>
      </c>
      <c r="Q28" s="31">
        <v>0</v>
      </c>
      <c r="R28" s="33">
        <v>0</v>
      </c>
      <c r="S28" s="35">
        <v>0</v>
      </c>
      <c r="T28" s="31">
        <v>0</v>
      </c>
      <c r="U28" s="33">
        <v>3</v>
      </c>
      <c r="V28" s="35">
        <v>1</v>
      </c>
      <c r="W28" s="31">
        <v>2</v>
      </c>
    </row>
    <row r="32" spans="2:23" x14ac:dyDescent="0.2">
      <c r="C32" s="28"/>
    </row>
  </sheetData>
  <mergeCells count="8">
    <mergeCell ref="R7:T7"/>
    <mergeCell ref="U7:W7"/>
    <mergeCell ref="J1:L1"/>
    <mergeCell ref="C7:E7"/>
    <mergeCell ref="F7:H7"/>
    <mergeCell ref="I7:K7"/>
    <mergeCell ref="L7:N7"/>
    <mergeCell ref="O7:Q7"/>
  </mergeCells>
  <phoneticPr fontId="2" type="noConversion"/>
  <hyperlinks>
    <hyperlink ref="J1:K1" location="Inicio!A1" display="Volver a Inicio"/>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97E8B3-C2F5-4F51-B742-70D706AB1A68}">
  <ds:schemaRefs>
    <ds:schemaRef ds:uri="http://schemas.microsoft.com/sharepoint/v3/contenttype/forms"/>
  </ds:schemaRefs>
</ds:datastoreItem>
</file>

<file path=customXml/itemProps2.xml><?xml version="1.0" encoding="utf-8"?>
<ds:datastoreItem xmlns:ds="http://schemas.openxmlformats.org/officeDocument/2006/customXml" ds:itemID="{199666D9-202A-456C-B5F8-D41DDE9A6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83521C0-65E0-4D79-B633-6D180701F6B2}">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5.1</vt:lpstr>
      <vt:lpstr>5.2</vt:lpstr>
      <vt:lpstr>5.3</vt:lpstr>
      <vt:lpstr>6.1</vt:lpstr>
      <vt:lpstr>6.2</vt:lpstr>
      <vt:lpstr>6.3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2010-09-24T07:29:28Z</cp:lastPrinted>
  <dcterms:created xsi:type="dcterms:W3CDTF">2008-12-05T10:12:17Z</dcterms:created>
  <dcterms:modified xsi:type="dcterms:W3CDTF">2016-12-15T11:24:45Z</dcterms:modified>
</cp:coreProperties>
</file>